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UMF77 SUBSIDIOS" sheetId="1" r:id="rId1"/>
    <sheet name="UMF77 BANOS SUBSIDIOS" sheetId="2" r:id="rId2"/>
  </sheets>
  <definedNames/>
  <calcPr fullCalcOnLoad="1"/>
</workbook>
</file>

<file path=xl/sharedStrings.xml><?xml version="1.0" encoding="utf-8"?>
<sst xmlns="http://schemas.openxmlformats.org/spreadsheetml/2006/main" count="346" uniqueCount="202">
  <si>
    <t>SUMINISTRO Y COLOCACION DE IMPERMEABILIZANTE A BASE DE 1 CAPA DE MANTO IMPERMEABLE PREFABRICADO, INCLUYE MATERIALES, MANO DE OBRA HERRAMIENTAS, PRUEBAS INCLUYE: CARGO DIRECTO POR EL COSTO DE LA MANO DE OBRA QUE INTERVENGA, , CARGA SEGÚN EL CASO, Y DESCARGA AL BANCO DE  DESPERDICIO AUTORIZADO POR EL INSTITUTO, LIMPIEZA DE ÁREA, EQUIPO DE SEGURIDAD, DEPRECIACIÓN Y DEMÁS DERIVADOS DEL USO DE HERRAMIENTA Y EQUIPO</t>
  </si>
  <si>
    <t>OC01-016-053</t>
  </si>
  <si>
    <t xml:space="preserve">      SUMINISTRO Y COLOCACIÓN DE PISO PÉTREO, VÍTREO O COMPRIMIDO, INCLUYE;RETIRO DE MATERIAL EXISTENTE ( LOSETA VINILICA Y ADHESIVO ),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</si>
  <si>
    <t>OC01-016-054</t>
  </si>
  <si>
    <t xml:space="preserve">         DE LOSETA PORCELANATO DE 50 X 50  MARCA INTERCERÁMIC Ó SIMILAR EN CALIDAD Y PRECIO.</t>
  </si>
  <si>
    <t>OC01-016-047</t>
  </si>
  <si>
    <t xml:space="preserve">      SUMINISTRO Y COLOCACIÓN DE RECUBRIMIENTO PÉTREO, VÍTREO O COMPRIMIDO EN MURO, INCLUYE; PICADO DE MATERAL EXISTENTE PARA RECIBIR ACABADO, INSTALANDO METAL DESPLEGADO , SUMINISTRAR LOS MATERIALES NECESARIOS PARA PLOMEAR MURO, RECIBIENDO EL MARMOL CON ADHESIVO PARA MARMOL,  CARGO DIRECTO POR EL COSTO DE LOS MATERIALES Y MANO DE OBRA QUE INTERVENGAN, FLETE A OBRA, DESPERDICIO, ACARREO HASTA EL LUGAR DE SU UTILIZACIÓN, TRAZO, PREPARACIÓN DE LA SUPERFICIE, MAESTREADO, ELABORACIÓN DE MORTERO EN OBRA EN SU CASO, CORTES, REMATES A 45° , EMBOQUILLADO, LECHAREADO, LIMPIEZA Y RETIRO DE SOBRANTES FUERA DE OBRA, EQUIPO DE SEGURIDAD, INSTALACIONES ESPECÍFICAS, DEPRECIACIÓN Y DEMÁS DERIVADOS DEL USO DE HERRAMIENTA Y EQUIPO, EN CUALQUIER NIVEL.</t>
  </si>
  <si>
    <t>OC01-016-048</t>
  </si>
  <si>
    <t xml:space="preserve">         CON MÁRMOL LAMINADO DE 30 X 60 X 1.6 CMS CM. DE ESPESOR, ACABADO PULIDO BRILLANTE, ASENTADO CON MORTERO CEMENTO-ARENA 1:4, TAQUETES, TORNILLOS Y METAL DESPLEGADO.</t>
  </si>
  <si>
    <t>OC01-016-057</t>
  </si>
  <si>
    <t xml:space="preserve">      APLANADO DE YESO A PLOMO, REGLA Y NIVEL INCLUYE;RETIRO DE MATERIAL EXISTENTE, CARGO DIRECTO POR EL COSTO DE LOS MATERIALES Y MANO DE OBRA  QUE INTERVENGAN, FLETE A OBRA, DESPERDICIO, ACARREO HASTA EL LUGAR DE SU UTILIZACIÓN, ELABORACIÓN DE MEZCLA HECHA EN OBRA, PREPARACIÓN DE LA SUPERFICIE,  PICADO EN SU CASO, PERFILAR HUECOS PARA INSTALACIONES, BOQUILLAS, REMATES, CORTES DE DIAMANTE EN JUNTAS, MAESTREADO, LIMPIEZA Y RETIRO DE SOBRANTES FUERA DE OBRA, EQUIPO DE SEGURIDAD, INSTALACIONES ESPECÍFICAS, DEPRECIACIÓN Y DEMÁS DERIVADOS DEL USO DE HERRAMIENTA Y EQUIPO, EN  CUALQUIER  NIVEL.</t>
  </si>
  <si>
    <t>OC01-016-058</t>
  </si>
  <si>
    <t xml:space="preserve">         EN MUROS, COLUMNAS, TRABES, LOSAS Y PLAFONES.</t>
  </si>
  <si>
    <t>SUMINISTRO Y COLOCACIÓN DE RECUBRIMIENTO TEXTURIZADO A BASE DE RESINAS ACRÍLICAS PLASTIFICANTES CON COLOR INTEGRAL Y SELLADOR ACRÍLICO EN MURO,  EN ACABADO LISO O RUGOSO, INCLUYE;RETIRO DE MATERIAL EXISTENTE, PREPARACION DE SUPERFICIE, CARGO DIRECTO POR EL COSTO DE LOS MATERIALES Y MANO DE OBRA QUE INTERVENGAN, DESPERDICIO, FLETE A OBRA, ACARREO HASTA EL LUGAR DE SU UTILIZACIÓN, TRAZO, PROTECCIÓN DE SUPERFICIES ADYACENTES, MASKING TAPE Y PAPEL, PREPARACIÓN DE LA SUPERFICIE CON SELLADOR ACRÍLICO O A BASE DE ARENA SÍLICA SEGÚN EL CASO, REMATES Y BOQUILLAS, LIMPIEZA Y RETIRO DE SOBRANTES FUERA DE OBRA, EQUIPO DE SEGURIDAD, INSTALACIONES ESPECÍFICAS, DEPRECIACIÓN Y DEMÁS DERIVADOS DEL USO DE HERRAMIENTA Y EQUIPO, EN CUALQUIER NIVEL.</t>
  </si>
  <si>
    <t>SUMINISTRO Y COLOCACION DE LAMPARA DE EMPOTRAR DE 3X32W LITHONIA O SIMILAR INCLUYE MATERIALES, MANO DE OBRA, ACARREOS, SUPERVISION, HERRAMIENTAS, EQUIPO DE SEGURIDAD, LIMPIEZA DE AREA, DEPRECIACION, Y DEMAS DERIVADOS DEL USO DE HERRAMIENTA O EQUIPO EN CUALQUIER NIVEL</t>
  </si>
  <si>
    <t>ACOPIA, CARGA Y ACARREO DE ESCOMBRO FUERA DE LA OBRA</t>
  </si>
  <si>
    <t>VIAJE</t>
  </si>
  <si>
    <t>ADIC-014</t>
  </si>
  <si>
    <t>SUBSIDIOS</t>
  </si>
  <si>
    <t>AMPLIACION DE SUBSIDIOS</t>
  </si>
  <si>
    <t xml:space="preserve">SUMINISTRO E INSTALACIÓN DE TUBO CONDUIT FLEXIBLE, CON FORRO DE PLÁSTICO DE P.V.C. A PRUEBA DE LÍQUIDOS, INCLUYE: CARGO DIRECTO POR EL COSTO DE LA MANO DE OBRA Y MATERIALES REQUERIDOS, FLETE A OBRA, ACARREO, DESPERDICIO, TRAZO, CORTE CON SEGUETA, GUÍA DE ALAMBRE GALVANIZADO No. 14, FIJACIÓN, LIMPIEZA Y RETIRO DE SOBRANTES FUERA DE OBRA, EQUIPO DE SEGURIDAD, INSTALACIONES ESPECÍFICAS, DEPRECIACIÓN Y DEMÁS CARGOS DERIVADOS DEL USO DE EQUIPO Y HERRAMIENTA, EN CUALQUIER NIVEL. DE 16 MM. DE DIÁMETRO TIPO LIQUATITE. </t>
  </si>
  <si>
    <t>SUMINISTRO E INSTALACIONE EN POSTE, DE LAMPARAS SUDBURBANAS, ECONOMISADORA DE 3 BARRAS DE 13 WATS CON FOTOSELDA DE ENCENDIDO. INCLUYE: CABLE DE INTERCONECION CON LAMPARAS EXISTENTES, COSTO DIRECTO  POR MATERIALES Y  MANO DE OBRA QUE INTERVENGA ,FLETES ,DESPERDICIOS ,ACARREO HASTA EL LUGAR DE UTILIZACION TRAZO NIVELACION, LIMPIEZA GENERAL RETIROS DE SOBRANTE FUERA DE OBRA, HERRAMIENTA Y EQUIPO.</t>
  </si>
  <si>
    <t>SUMINISTRO Y COLOCACIÓN DE MUEBLES SANITARIOS SIN ACCESORIOS, LAVABO MODELO NOVARA III AUSTRIA  CON PEDESTAL COLOR BLANCO CON PERFORACIÓN A 10 CM. (L-1V, L-2V).Ó SIMILAR DE ACUERDO A ESPECIFICACIONES DEL IMSS, INCLUYE;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</si>
  <si>
    <t>EL21-015-003</t>
  </si>
  <si>
    <t>24 CANALIZACIONES ESPECIALES E ILUMINACION</t>
  </si>
  <si>
    <t>EL24-040-000</t>
  </si>
  <si>
    <t>SUMINISTRO E INSTALACIÓN DE APAGADOR, INCLUYE: CARGO DIRECTO POR EL COSTO DE MANO DE OBRA Y MATERIALES REQUERIDOS, FLETE A OBRA, ACARREO, FIJACIÓN, CONEXIÓN Y PRUEBA, LIMPIEZA Y RETIRO DE SOBRANTE FUERA DE OBRA, EQUIPO DE SEGURIDAD, INSTALACIONES ESPECÍFICAS, DEPRECIACIÓN Y DEMÁS CARGOS DERIVADOS DEL USO DE EQUIPO Y HERRAMIENTA, EN CUALQUIER NIVEL.</t>
  </si>
  <si>
    <t>EL24-040-005</t>
  </si>
  <si>
    <t>INTERCAMBIABLE DE 15 AMPS., 125 V.C.A., 1 POLO 1 TIRO.</t>
  </si>
  <si>
    <t>EL24-060-000</t>
  </si>
  <si>
    <r>
      <t xml:space="preserve">SUMINISTRO E INSTALACIÓN DE PLACA PARA APAGADORES Y RECEPTÁCULOS </t>
    </r>
    <r>
      <rPr>
        <sz val="7"/>
        <rFont val="Arial"/>
        <family val="2"/>
      </rPr>
      <t>CONSTRUÍDA CON TERMOPLÁSTICO RETARDANTE A LA FLAMA DE ALTO IMPACTO,  INCLUYE: CARGO DIRECTO POR EL COSTO DE MANO DE OBRA Y MATERIALES REQUERIDOS, FLETE A OBRA, ACARREO,  FIJACIÓN, NIVELACIÓN, LIMPIEZA Y RETIRO DE SOBRANTES FUERA DE OBRA, EQUIPO DE SEGURIDAD, INSTALACIONES ESPECÍFICAS, DEPRECIACIÓN Y DEMÁS CARGOS DERIVADOS DEL USO DE EQUIPO Y HERRAMIENTA, EN CUALQUIER NIVEL.</t>
    </r>
  </si>
  <si>
    <t>EL24-060-040</t>
  </si>
  <si>
    <t>PARA APAGADOR DE 1 VENTANA.</t>
  </si>
  <si>
    <t>EL24-070-000</t>
  </si>
  <si>
    <t>TRABAJOS DE OBRA CIVIL DE SUBSIDIOS DE LA UMF 77, CD. MADERO, TAM.</t>
  </si>
  <si>
    <t>OBRA CIVIL E INSTALACIONES ELECTROMECANICAS</t>
  </si>
  <si>
    <t>TRABAJOS RELATIVOS A OBRA CIVIL E INSTALACIONESELETROMECANICAS, PARA LA REMODELACION DE BAÑOS</t>
  </si>
  <si>
    <t>SUBSIDIOS DE UNIDAD MEDICA FAMILIAR No.77 DE CD. MADERO, TAMAULIPAS</t>
  </si>
  <si>
    <t>TRABAJOS RELATIVOS A OBRA CIVIL E INSTALACIONES ELETROMECANICAS, PARA LA REMODELACION DE BAÑOS</t>
  </si>
  <si>
    <t>P.U.</t>
  </si>
  <si>
    <t xml:space="preserve">IMPORTE </t>
  </si>
  <si>
    <t>TRABAJOS DE OBRA CIVIL DE  SUBSIDIOS UMF-77, MADERO, TAM.</t>
  </si>
  <si>
    <t>INSTITUTO MÉXICANO DEL SEGURO SOCIAL</t>
  </si>
  <si>
    <t>No. DE OBRA</t>
  </si>
  <si>
    <t>TIPO DE OBRA:</t>
  </si>
  <si>
    <t>DESCRIPCIÓN DE LA OBRA:</t>
  </si>
  <si>
    <t>CATALOGO DE CONCEPTOS</t>
  </si>
  <si>
    <t>UNIDAD:</t>
  </si>
  <si>
    <t>CLAVE</t>
  </si>
  <si>
    <t>DESCRIPCION</t>
  </si>
  <si>
    <t>UNIDAD</t>
  </si>
  <si>
    <t>CANTIDAD</t>
  </si>
  <si>
    <t>PRECIO</t>
  </si>
  <si>
    <t>IMPORTE</t>
  </si>
  <si>
    <t>PARTIDA:</t>
  </si>
  <si>
    <t>M2.</t>
  </si>
  <si>
    <t>05 ACABADOS</t>
  </si>
  <si>
    <t>OC05-030-000</t>
  </si>
  <si>
    <t>OC05-030-005</t>
  </si>
  <si>
    <t>M2</t>
  </si>
  <si>
    <t>OC05-085-000</t>
  </si>
  <si>
    <t xml:space="preserve">SUMINISTRO Y COLOCACIÓN DE RECUBRIMIENTO PÉTREO, VÍTREO O COMPRIMIDO EN MURO, INCLUYE; CARGO DIRECTO POR EL COSTO DE LOS MATERIALES Y MANO DE OBRA QUE INTERVENGAN, FLETE A OBRA, DESPERDICIO, ACARREO HASTA EL LUGAR DE SU UTILIZACIÓN, TRAZO, PREPARACIÓN DE LA SUPERFICIE, MAESTREADO, ELABORACIÓN DE MORTERO EN OBRA EN SU CASO, CORTES, REMATES A 45° , EMBOQUILLADO, LECHAREADO, LIMPIEZA Y RETIRO DE SOBRANTES FUERA DE OBRA, EQUIPO DE SEGURIDAD, INSTALACIONES ESPECÍFICAS, DEPRECIACIÓN Y DEMÁS DERIVADOS DEL USO DE HERRAMIENTA Y EQUIPO, EN CUALQUIER NIVEL. </t>
  </si>
  <si>
    <t>OC05-085-035</t>
  </si>
  <si>
    <t>CON LOSETA CERAMICA 20 X 30 X 0.8 CM. DE ESPESOR, ASENTADA CON ADHESIVO. MCA INTERCERAMIC LINEA VENATO COLOR ARENA. MCA INTERCERAMIC.</t>
  </si>
  <si>
    <t>OC05-125-000</t>
  </si>
  <si>
    <t>SUMINISTRO Y COLOCACIÓN DE PISO PÉTREO, VÍTREO O COMPRIMIDO, INCLUYE;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</si>
  <si>
    <t>OC05-125-055</t>
  </si>
  <si>
    <r>
      <t xml:space="preserve">PISO PÉTREO, VÍTREO O COMPRIMIDO, DE LOSETA CERAMICA ANTIDERRAPANTE,  DE40 X 40 CM , TIPO BARCELONA, LIGHT BEIGE </t>
    </r>
    <r>
      <rPr>
        <b/>
        <sz val="7"/>
        <rFont val="Arial"/>
        <family val="2"/>
      </rPr>
      <t>SATINADO</t>
    </r>
    <r>
      <rPr>
        <sz val="7"/>
        <rFont val="Arial"/>
        <family val="2"/>
      </rPr>
      <t xml:space="preserve"> PREMIER, PORCELANATO MCA. INTERCERAMIC.</t>
    </r>
  </si>
  <si>
    <t>OC05-235-000</t>
  </si>
  <si>
    <r>
      <t>SUMINISTRO Y COLOCACIÓN DE ELEMENTO DE EMPOTRAR</t>
    </r>
    <r>
      <rPr>
        <sz val="7"/>
        <rFont val="Arial"/>
        <family val="2"/>
      </rPr>
      <t>, INCLUYE; CARGO DIRECTO POR EL COSTO DE LOS MATERIALES Y MANO DE OBRA QUE INTERVENGAN, FLETE A OBRA, DESPERDICIO, ACARREO HASTA EL LUGAR DE SU UTILIZACIÓN, TRAZO,  APERTURA DE CAJA,  RESANES, ELABORACIÓN DE LA MEZCLA F'C= 100 KG/CM2  HECHA EN OBRA, NIVELACIÓN, FIJACIÓN, AJUSTES,  LIMPIEZA Y RETIRO DE SOBRANTES FUERA DE OBRA, EQUIPO DE SEGURIDAD, INSTALACIONES ESPECÍFICAS, DEPRECIACIÓN Y DEMÁS DERIVADOS DEL USO DE HERRAMIENTA Y EQUIPO, EN CUALQUIER  NIVEL.</t>
    </r>
  </si>
  <si>
    <t>OC05-235-050</t>
  </si>
  <si>
    <t>GANCHO DOBLE METÁLICO HELVEX. MOD.  106 O SIMILAR</t>
  </si>
  <si>
    <t>PZA.</t>
  </si>
  <si>
    <t>TOTAL PARTIDA 05 ACABADOS</t>
  </si>
  <si>
    <t>08 VIDRIOS ACRILICOS Y ESPEJOS</t>
  </si>
  <si>
    <t>OC08-010-000</t>
  </si>
  <si>
    <t>SUMINISTRO Y COLOCACIÓN DE ESPEJO MONTADO EN BASTIDOR DE MADERA DE PINO DE 25 X 38 MM. A CADA 30 X 30 CM. Y MARCO DE ALUMINIO DE ANGULO DE 19 X 19 X 1.6 MM., INCLUYE; CARGO DIRECTO POR EL COSTO DE LOS MATERIALES Y MANO DE OBRA  QUE INTERVENGAN, FLETE A OBRA, DESPERDICIO, ACARREO HASTA EL LUGAR DE SU UTILIZACIÓN, TRAZO, CORTE, AJUSTE, ARMADO, FIJACIÓN, LIMPIEZA Y RETIRO DE SOBRANTES FUERA DE OBRA, EQUIPO DE SEGURIDAD, INSTALACIONES ESPECÍFICAS, DEPRECIACIÓN Y DEMÁS DERIVADOS DEL USO DE HERRAMIENTA Y EQUIPO, EN CUALQUIER NIVEL.</t>
  </si>
  <si>
    <t>OC08-010-010</t>
  </si>
  <si>
    <t>DE 6 MM. DE ESPESOR.</t>
  </si>
  <si>
    <t>TOTAL PARTIDA 08 VIDRIOS Y ACRILICOS</t>
  </si>
  <si>
    <t>09 CARPINTERIA Y CERRAJERIA</t>
  </si>
  <si>
    <t>OC09-005-000</t>
  </si>
  <si>
    <t xml:space="preserve">SUMINISTRO, FABRICACIÓN Y COLOCACIÓN DE PUERTA DE MADERA; CON BASE DE BASTIDOR DE MADERA DE PRIMERA. FORMADA POR UN MARCO PERIMETRAL CON TIRAS DE MADERA DE 50 X 25 MM. PEINAZOS DE 25 X 50 MM. A CADA 30 CM. CON DOS PERFORACIONES DE 6 MM. A CADA 20 CM. DE LOS PAÑOS PARA VENTILACIÓN INTERIOR, UNIDOS ENTRE SI A BASE DE ESPIGA Y CAJA CON PEGAMENTO DE ACETATO DE POLIVINIL Y CLAVO SIN CABEZA DE 19 MM. FORRADO CON TRIPLAY DE 6 MM. DE ESPESOR DE CALIDAD "A" POR LOS DOS LADOS. CLAVADO Y PEGADO. PORTACHAPA DE MADERA CON ESPESOR DE 25 MM. ESCUADRAS DE 150 X 150 X 25 MM. EN SUS CUATRO ESQUINAS, BISAGRAS O BIBELES DE ACUERDO A LA NORMATIVIDAD INSTITUCIONAL, TORNILLOS. INCLUYE: CARGO DIRECTO POR EL COSTO DE LOS MATERIALES Y MANO DE OBRA QUE INTERVENGAN, FLETE A OBRA, DESPERDICIO, ACARREO HASTA EL LUGAR DE SU UTILIZACIÓN, CORTES,  MARCO Y CONTRA MARCO; SEGÚN EL CASO BARNIZ Ó PLÁSTICO LAMINADO POR AMBOS LADOS (CERTIFICADO POR EL I.M.S.S.), COLOCADO </t>
  </si>
  <si>
    <t>OC09-005-111</t>
  </si>
  <si>
    <t>DE PINO DE 0.92 A 1.01 X 2.10 M., SOBRE BASTIDOR, CON PEGAMENTO P/MADERA, RECUBIERTA CON PLÁSTICO LAMINADO RALPH WILSON FORMICA AMBOS LADOS, 4 BISAGRAS LATÓN.</t>
  </si>
  <si>
    <t>OC09-080-000</t>
  </si>
  <si>
    <t>SUMINISTRO Y COLOCACIÓN DE CERRADURA O CHAPA, INCLUYE; CARGO DIRECTO POR EL COSTO DE LOS MATERIALES Y MANO DE OBRA QUE INTERVENGAN, FLETE A OBRA, ACARREO HASTA EL LUGAR DE SU UTILIZACIÓN, TRAZO, ABERTURA DE CAJA EN SU CASO, LUBRICACIÓN, RESANES, AJUSTES,  PRUEBAS, LIMPIEZA Y RETIRO DE SOBRANTES FUERA DE OBRA, EQUIPO DE SEGURIDAD, INSTALACIONES ESPECÍFICAS, DEPRECIACIÓN Y DEMÁS DERIVADOS DEL USO DE HERRAMIENTA Y EQUIPO, EN CUALQUIER  NIVEL.</t>
  </si>
  <si>
    <t>OC09-080-023</t>
  </si>
  <si>
    <t>MOD. 410-AN, DISEÑO BALL.</t>
  </si>
  <si>
    <t>TOTAL PARTIDA 09 CARPINTERIA Y CERRAJERIA</t>
  </si>
  <si>
    <t>ML</t>
  </si>
  <si>
    <t>16 MUEBLES SANITARIOS Y ACCESORIOS</t>
  </si>
  <si>
    <t>IH16-005-000</t>
  </si>
  <si>
    <t>SUMINISTRO Y COLOCACIÓN DE MUEBLES SANITARIOS SIN ACCESORIOS, DE ACUERDO A ESPECIFICACIONES DEL IMSS, INCLUYE;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</si>
  <si>
    <t>IH16-005-026</t>
  </si>
  <si>
    <t>INODORO MARCA AMERICAN STANDARD MOD. ZAFIRO 1011 CON ALIMENTACION SUPERIOR CON SPUD DE 32 (W-1, W-2, W-4).</t>
  </si>
  <si>
    <t>IH16-010-000</t>
  </si>
  <si>
    <t>SUMINISTRO E INSTALACIÓN DE ACCESORIOS PARA MUEBLES SANITARIOS, DE ACUERDO A ESPECIFICACIONES DEL IMSS,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</si>
  <si>
    <t>IH16-010-005</t>
  </si>
  <si>
    <t>CESPOL COMPLETO CON REGISTRO MOD TV-017, CONTRA Y CHAPETÓN MOD. TH-168 BRONCE CROMADO MCA. HELVEX L-1, L-2, L-3, L-4,L-IV, L 2V.</t>
  </si>
  <si>
    <t>IH16-010-012</t>
  </si>
  <si>
    <t>LLAVE ECONOMIZADORA CON SEGURO ANTIROBO, HELVEX, MOD. TV-105</t>
  </si>
  <si>
    <t>PZA</t>
  </si>
  <si>
    <t>IH16-010-055</t>
  </si>
  <si>
    <t>FLUXOMETRO APARENTE DE PEDAL MARCA HELVEX MOD.310-32 DE 32 MM. (W-2) PARA W.C. ENTRADA SUPERIOR CON SPUD DE 32 MM.</t>
  </si>
  <si>
    <t>IH16-010-070</t>
  </si>
  <si>
    <t>ASIENTO PLÁSTICO NEGRO ABIERTO AL FRENTE SIN TAPA AMERICAN STANDARD MOD. 11-019, (W-1, W-2, W-3, W-4).</t>
  </si>
  <si>
    <t>IH16-010-120</t>
  </si>
  <si>
    <t>VÁLVULA ANGULAR CON MANGUERA COFLEX PARA LAVABO MARCA URREA, FIG. 401-CML</t>
  </si>
  <si>
    <t>IH16-030-000</t>
  </si>
  <si>
    <t>SUMINISTRO Y COLOCACIÓN DE REJILLAS PARA COLADERA. INCLUYE; RETIRO DE LA EXISTENTE, CARGO DIRECTO POR EL COSTO DE MANO DE OBRA Y MATERIALES REQUERIDOS, FLETE A OBRA, ACARREOS, TRAZO, FIJACIÓN, PRUEBA, LIMPIEZA Y RETIRO DE SOBRANTES FUERA DE OBRA, EQUIPO DE SEGURIDAD, INSTALACIONES ESPECÍFICAS, DEPRECIACIÓN Y DEMÁS CARGOS DERIVADOS DEL USO DE EQUIPO Y HERRAMIENTA, EN CUALQUIER NIVEL.</t>
  </si>
  <si>
    <t>IH16-030-005</t>
  </si>
  <si>
    <t>MOD. RC-011, REDONDA PARA COLADERAS MOD. 282-H Y 1342-H. Ó SIMILAR</t>
  </si>
  <si>
    <t>TOTAL PARTIDA 16 MUEBLES SANITARIOS Y ACCESORIOS</t>
  </si>
  <si>
    <t>EL20-080-011</t>
  </si>
  <si>
    <r>
      <t>SUMINISTRO E INSTALACIÓN DE UNIDAD FLUORESCENTE</t>
    </r>
    <r>
      <rPr>
        <sz val="7"/>
        <rFont val="Arial"/>
        <family val="2"/>
      </rPr>
      <t xml:space="preserve">, </t>
    </r>
    <r>
      <rPr>
        <b/>
        <sz val="7"/>
        <rFont val="Arial"/>
        <family val="2"/>
      </rPr>
      <t xml:space="preserve"> </t>
    </r>
    <r>
      <rPr>
        <sz val="7"/>
        <rFont val="Arial"/>
        <family val="2"/>
      </rPr>
      <t>INCLUYE: CARGO DIRECTO POR EL COSTO DE MANO DE OBRA Y MATERIALES REQUERIDOS, FLETE A OBRA, ACARREO, ARMADO, MONTAJE, SOPORTES, CONEXIÓN Y PRUEBA, LIMPIEZA Y RETIRO DE SOBRANTES FUERA DE OBRA, EQUIPO DE SEGURIDAD, INSTALACIONES ESPECIFICAS, DEPRECIACIÓN Y DEMÁS CARGOS DERIVADOS DEL USO DE EQUIPO Y HERRAMIENTA, EN CUALQUIER NIVEL</t>
    </r>
  </si>
  <si>
    <t>EL24-070-151</t>
  </si>
  <si>
    <t>TIPO SPOT DE EMPOTRAR CON ARILLO RASANTE Y FOCO AHORRADOR FCS DE 2X13 W. MARCA CONSTRULITA MOD CO1054B</t>
  </si>
  <si>
    <t>TOTAL PARTIDA 24 CANALIZACIONES ESPECIALES E ILUMINACIÒN</t>
  </si>
  <si>
    <t>TOTAL</t>
  </si>
  <si>
    <t>OC05-334-000</t>
  </si>
  <si>
    <t>OC05-334-010</t>
  </si>
  <si>
    <t>SM-2 DE 0.22 X 0.42 M. MODULO DE IDENTIDAD. TIPOGRAFÍA 11 LETRAS MÁXIMO.</t>
  </si>
  <si>
    <t>DELEGACION REGIONAL EN TAMAULIPAS</t>
  </si>
  <si>
    <t>JEFATURA DE SERVICIOS ADMINISTRATIVOS</t>
  </si>
  <si>
    <r>
      <t>APLANADO EN MURO CON MORTERO</t>
    </r>
    <r>
      <rPr>
        <sz val="8"/>
        <rFont val="Arial"/>
        <family val="2"/>
      </rPr>
      <t>, INCLUYE; CARGO DIRECTO POR EL COSTO DE LOS MATERIALES QUE INTERVENGAN, FLETE A OBRA, DESPERDICIO, ACARREO HASTA EL LUGAR DE SU UTILIZACIÓN, PICADO DE LAS ÁREAS DE CONCRETO, ELABORACIÓN DE MORTERO, MAESTREADO, PERFILADO, REMATES, LIMPIEZA Y RETIRO DE SOBRANTES FUERA DE OBRA, EQUIPO DE SEGURIDAD, INSTALACIONES ESPECÍFICAS, DEPRECIACIÓN Y DEMÁS DERIVADOS DEL USO DE HERRAMIENTA Y EQUIPO, EN CUALQUIER NIVEL.</t>
    </r>
  </si>
  <si>
    <t>CEMENTO ARENA 1:5, A PLOMO, ACABADO FINO,  2 CM. DE ESPESOR.</t>
  </si>
  <si>
    <t>OC05-085-075</t>
  </si>
  <si>
    <t xml:space="preserve">SUMINISTRO Y COLOCACIÓN DE FALSO PLAFÓN CON PLACAS, INCLUYE; CARGO DIRECTO POR EL COSTO DE LOS MATERIALES Y MANO DE OBRA  QUE INTERVENGAN, FLETE A OBRA, DESPERDICIO, ACARREO HASTA EL LUGAR DE SU UTILIZACIÓN, ESTRUCTURA METÁLICA, SWETA CON COLGANTES DE ALAMBRE GALVANIZADO DEL No. 12 A CADA 0.90 M. FIJOS A LOSA, CANALETA DE CARGA DE LAMINA GALVANIZADA CAL.20 DE 38 MM. DE ANCHO A CADA 0.90 M., LISTÓN METÁLICO DE 67.8 X 22.2 X 14.2 MM. DE LAMINA GALVANIZADO CAL.26 A CADA 0.60 M., AMARRADOS CON ALAMBRE GALVANIZADO CAL.18, FIJADA CON TORNILLO AUTORROSCANTE A CAD 0.30 M., EMPLASTECIDA CON PASTA Y CINTA, CALAFATEO, ANGULO REBORDE CAL. No. 26, JUNTA DE CONTROL Y/O JUNTA CONSTRUCTIVA EN EL LUGAR INDICADO POR LA SUPERVISIÓN, ESTIBA, ALMACENAJE, TRAZO Y NIVELACIÓN, HECHURA, CORTES,  RETIRO  DE OBRAS DE PROTECCIÓN , LIMPIEZA Y RETIRO DE SOBRANTES FUERA DE OBRA, EQUIPO DE SEGURIDAD, INSTALACIONES ESPECÍFICAS, DEPRECIACIÓN Y DEMÁS DERIVADOS DEL USO DE HERRAMIENTA Y EQUIPO, EN CUALQUIER NIVEL. </t>
  </si>
  <si>
    <t>HORIZONTAL, DE TABLA-ROCA DE 13 MM. DE ESPESOR.</t>
  </si>
  <si>
    <t>OC05-240-000</t>
  </si>
  <si>
    <r>
      <t>SUMINISTRO Y COLOCACIÓN DE ELEMENTOS DE SOBREPONER</t>
    </r>
    <r>
      <rPr>
        <sz val="7"/>
        <rFont val="Arial"/>
        <family val="2"/>
      </rPr>
      <t>, INCLUYE; CARGO DIRECTO POR EL COSTO DE LOS MATERIALES Y MANO DE OBRA QUE INTERVENGAN, FLETE A OBRA, DESPERDICIO, ACARREO HASTA EL LUGAR DE SU UTILIZACIÓN, TRAZO, NIVELACIÓN, FIJACIÓN, PRUEBAS, AJUSTES, RESANES, LIMPIEZA Y RETIRO DE SOBRANTES FUERA DE OBRA, EQUIPO DE SEGURIDAD, INSTALACIONES ESPECÍFICAS, DEPRECIACIÓN Y DEMÁS DERIVADOS DEL USO DE HERRAMIENTA Y EQUIPO, EN CUALQUIER NIVEL.</t>
    </r>
  </si>
  <si>
    <t>OC05-240-101</t>
  </si>
  <si>
    <t>BARRA DE APOYO PARA DISCAPACITADOS, PARA WC, DE ACERO INOXIDABLE MARCA SANILOCK CON CHAPETONES MODELO HORIZONTAL 1045</t>
  </si>
  <si>
    <t>OC05-250-000</t>
  </si>
  <si>
    <t>SUMINISTRO Y APLICACIÓN DE PINTURA VINÍLICA DE MARCA Y CALIDAD AUTORIZADA POR EL IMSS,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</si>
  <si>
    <t>OC05-250-050</t>
  </si>
  <si>
    <t>EN FALSO PLAFÓN CON PLACAS PREFABRICADAS.</t>
  </si>
  <si>
    <t>MODULO DE SEÑALAMIENTO EN MURO; A BASE DE LAMINA D E ESTIRENO ALTO IMPACTO DE 3 MM, DE ESPESOR, CON MARCO EXTRUIDO PARA RIGIDIZAR. FONDEADA EN EL COLOR ESPECIFICADO PARA CADA PISO. GRAFISMO Y TIPOGRAFÍA HELVÉTICA MEDIUM. EMPLEANDO MAYÚSCULAS Y MINÚSCULAS,</t>
  </si>
  <si>
    <t>IH16-005-052</t>
  </si>
  <si>
    <t>REGADERA AUTOLIMPIEZA MODELO AC-110 ANTIROBO MARCA HELVEX MOD. INCLUYE ACCESORIOS.</t>
  </si>
  <si>
    <t>IH16-005-053</t>
  </si>
  <si>
    <t xml:space="preserve">LLAVE DE EMPOTRAR SOLDABLE PARA REGADERA DE 13 MM </t>
  </si>
  <si>
    <t>EL21-015-004</t>
  </si>
  <si>
    <t>EL24-005-005</t>
  </si>
  <si>
    <t>SUMINISTRO E INSTALACION DE ACOMETIDA ELECTRICA PARA MEDIDOR CON INTERRUPTOR TRIFASICO.INCLUYE CABLE THW, TRAZOS, MEDICION EN SITIO, SUMINISTRO Y COLOCACION DE MATERIALES Y MANO DE OBRA QUE INTERVENGAN, ACARREOS, LIMPIEZA DEL AREA, RETIRO DE SOBRANTES FUERA DE LA UNIDAD EN TIRADERO AUTORIZADO POE EL MUNICIPIO, EQUIPO DE SEGURIDAD, INSTALACIONES ESPECIFICAS, DEPRESIACION DE LA HERRAMIENTA Y DEMAS DERIVADOS DEL P.U.</t>
  </si>
  <si>
    <t>LOTE</t>
  </si>
  <si>
    <t>ADIC-015</t>
  </si>
  <si>
    <t>SUMINISTRO E INSTALACION DE TRANSFORMADOR DE DISTRIBUCION TIPO PEDESTAL MONOFASICO  ESPECIFICACION DE CFE K00004-NMX J285 EN BAJA TENSION PSPF050 MCA. PROLEC.INCLUYE CABLE THW, TRAZOS, MEDICION EN SITIO, SUMINISTRO Y COLOCACION DE MATERIALES Y MANO DE OBRA QUE INTERVENGAN, ACARREOS, LIMPIEZA DEL AREA, RETIRO DE SOBRANTES FUERA DE LA UNIDAD EN TIRADERO AUTORIZADO POE EL MUNICIPIO, EQUIPO DE SEGURIDAD, INSTALACIONES ESPECIFICAS, DEPRESIACION DE LA HERRAMIENTA Y DEMAS DERIVADOS DEL P.U.</t>
  </si>
  <si>
    <t>SUMINISTRO Y COLOCACIÓN DE CABLE DE COBRE, MARCA CONDUMEX, LATINCASA, CONDUCTORES MONTERREY,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 TIPO THW-LS-75°C, CALIBRE 10 AWG.</t>
  </si>
  <si>
    <t>SUMINISTRO Y COLOCACIÓN DE CABLE DE COBRE, MARCA CONDUMEX, LATINCASA, CONDUCTORES MONTERREY,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 TIPO THW-LS-75°C, CALIBRE 12 AWG.</t>
  </si>
  <si>
    <t>DEPATAMENTO DE CONSERVACION Y SERVICIOS GENERALES</t>
  </si>
  <si>
    <t>OC04-005-000</t>
  </si>
  <si>
    <r>
      <t>CADENA DE CONCRETO F'C=150 KG/CM2</t>
    </r>
    <r>
      <rPr>
        <sz val="8"/>
        <rFont val="Arial"/>
        <family val="2"/>
      </rPr>
      <t>. CON AGREGADO MÁXIMO DE 19 MM.,</t>
    </r>
    <r>
      <rPr>
        <b/>
        <sz val="8"/>
        <rFont val="Arial"/>
        <family val="2"/>
      </rPr>
      <t xml:space="preserve"> </t>
    </r>
    <r>
      <rPr>
        <sz val="8"/>
        <rFont val="Arial"/>
        <family val="2"/>
      </rPr>
      <t xml:space="preserve"> INCLUYE; CARGO DIRECTO POR EL COSTO DE LOS MATERIALES, HERRAMIENTA Y MANO DE OBRA QUE INTERVENGAN, ELABORACIÓN DEL CONCRETO, FLETE A OBRA, DESPERDICIO, VERTIDO, ACARREO HASTA EL LUGAR DE SU UTILIZACIÓN, HABILITADO DEL ACERO DE REFUERZO, ANCLAJES,  COLOCACIÓN, AMARRES, CIMBRADO, DESCIMBRADO, LIMPIEZA Y RETIRO DE SOBRANTES FUERA DE OBRA, EQUIPO DE SEGURIDAD, INSTALACIONES ESPECÍFICAS, DEPRECIACIÓN Y DEMÁS DERIVADOS DEL USO DE HERRAMIENTA Y EQUIPO EN CUALQUIER NIVEL.</t>
    </r>
  </si>
  <si>
    <t>OC04-005-035</t>
  </si>
  <si>
    <t>DE 15 X 15 CM. DE SECCIÓN, ARMADA CON 4 VARILLAS DEL Nº 3 A.R. Y ESTRIBOS DEL Nº 2 A CADA 20 CM. CON CIMBRA COMÚN.</t>
  </si>
  <si>
    <t>OC04-010-000</t>
  </si>
  <si>
    <r>
      <t>CASTILLO DE CONCRETO F'C=150 KG/CM2</t>
    </r>
    <r>
      <rPr>
        <sz val="8"/>
        <rFont val="Arial"/>
        <family val="2"/>
      </rPr>
      <t xml:space="preserve">. AGREGADO MÁXIMO DE 19 MM., </t>
    </r>
    <r>
      <rPr>
        <b/>
        <sz val="8"/>
        <rFont val="Arial"/>
        <family val="2"/>
      </rPr>
      <t xml:space="preserve"> </t>
    </r>
    <r>
      <rPr>
        <sz val="8"/>
        <rFont val="Arial"/>
        <family val="2"/>
      </rPr>
      <t>INCLUYE; CARGO DIRECTO POR EL COSTO DE LOS MATERIALES, HERRAMIENTA Y MANO DE OBRA QUE INTERVENGAN, FLETE A OBRA, DESPERDICIO, ACARREO HASTA EL LUGAR DE SU UTILIZACIÓN, HABILITADO DEL ACERO DE REFUERZO, ANCLAJES,  CIMBRADO, DESCIMBRADO, ELABORACIÓN DEL CONCRETO,  VERTIDO, VIBRADO,  CURADO, PRUEBAS DE LABORATORIO, LIMPIEZA Y RETIRO DE SOBRANTES FUERA DE OBRA, EQUIPO DE SEGURIDAD, INSTALACIONES ESPECIFICAS, DEPRECIACIÓN Y DEMÁS DERIVADOS DEL USO DE HERRAMIENTA Y EQUIPO, EN CUALQUIER NIVEL.</t>
    </r>
  </si>
  <si>
    <t>OC04-010-030</t>
  </si>
  <si>
    <t>DE 15 X 15 CM. DE SECCIÓN, ARMADO CON 4 VARILLAS DEL Nº 3 A.R. Y ESTRIBOS DEL Nº 2 A CADA 20 CM., CON CIMBRA COMÚN.</t>
  </si>
  <si>
    <t>OC04-055-000</t>
  </si>
  <si>
    <r>
      <t>MURO DE BLOCK HUECO DE CONCRETO</t>
    </r>
    <r>
      <rPr>
        <sz val="8"/>
        <rFont val="Arial"/>
        <family val="2"/>
      </rPr>
      <t>, ASENTADO CON MORTERO, INCLUYE; CARGO DIRECTO POR EL COSTO DE LOS MATERIALES QUE INTERVENGAN, FLETE A OBRA, DESPERDICIO, ACARREO HASTA EL LUGAR DE SU UTILIZACIÓN, CORTE, AJUSTE, ELABORACIÓN DEL MORTERO, PRUEBAS DE LABORATORIO, HABILITADO,  ELABORACIÓN Y ENTREGA DE PRUEBAS DE LABORATORIO ( NMX-C-036-ONNCCE-2004 )  LIMPIEZA Y RETIRO DE SOBRANTES FUERA DE OBRA, EQUIPO DE SEGURIDAD, INSTALACIONES ESPECIFICAS, DEPRECIACIÓN Y DEMÁS DERIVADOS DEL USO DE HERRAMIENTA Y EQUIPO, EN CUALQUIER NIVEL.</t>
    </r>
  </si>
  <si>
    <t>OC04-055-040</t>
  </si>
  <si>
    <t>DE 15 CM. DE ESPESOR, LIGERO, ACABADO COMÚN, REFUERZO HORIZONTAL UNA VARILLA DEL Nº 2 A CADA DOS HILADAS, CEMENTO ARENA 1:5.</t>
  </si>
  <si>
    <t>PART</t>
  </si>
  <si>
    <t>C O N C E P T O</t>
  </si>
  <si>
    <t>AREA</t>
  </si>
  <si>
    <t>SUBCIDIOS</t>
  </si>
  <si>
    <r>
      <t xml:space="preserve">DEMOLICIÓN DE MURO DE BLOCK O LADRILLO CON CADENA, CASTILLO, </t>
    </r>
    <r>
      <rPr>
        <sz val="8"/>
        <color indexed="8"/>
        <rFont val="Calibri"/>
        <family val="2"/>
      </rPr>
      <t>CORTE DE VARILLA Y RECUBRIMIENTO</t>
    </r>
    <r>
      <rPr>
        <sz val="8"/>
        <rFont val="Arial"/>
        <family val="2"/>
      </rPr>
      <t xml:space="preserve">. MEDIDA EN SITIO, EJECUTADA </t>
    </r>
    <r>
      <rPr>
        <sz val="8"/>
        <color indexed="8"/>
        <rFont val="Calibri"/>
        <family val="2"/>
      </rPr>
      <t>EN FORMA MANUAL</t>
    </r>
    <r>
      <rPr>
        <sz val="8"/>
        <rFont val="Arial"/>
        <family val="2"/>
      </rPr>
      <t xml:space="preserve"> USANDO PICO, MARRO, CINCEL Y CUÑAS. INCLUYE: CARGO DIRECTO POR EL COSTO DE LA MANO DE OBRA REQUERIDA, CORTES DE VARILLAS, LIMPIEZA DE ÁREA, CARGA Y ACARREO DEL ESCOMBRO AL BANCO DE DESPERDICIO DE LA OBRA, EQUIPO DE SEGURIDAD, INSTALACIONES ESPECIFICAS, DEPRECIACIÓN Y DEMÁS DERIVADOS DEL USO DE HERRAMIENTA Y EQUIPO EN CUALQUIER  ALTURA Y CUALQUIER NIVEL</t>
    </r>
  </si>
  <si>
    <r>
      <t xml:space="preserve">PISO PÉTREO, VÍTREO O COMPRIMIDO, DE LOSETA CERAMICA ANTIDERRAPANTE,  DE40 X 40 CM , TIPO BARCELONA, LIGHT BEIGE </t>
    </r>
    <r>
      <rPr>
        <b/>
        <sz val="8"/>
        <rFont val="Arial"/>
        <family val="2"/>
      </rPr>
      <t>SATINADO</t>
    </r>
    <r>
      <rPr>
        <sz val="8"/>
        <rFont val="Arial"/>
        <family val="2"/>
      </rPr>
      <t xml:space="preserve"> PREMIER, PORCELANATO MCA. INTERCERAMIC.</t>
    </r>
  </si>
  <si>
    <t>ADIC-21</t>
  </si>
  <si>
    <t>DESMANTELAMIENTO SIN RECUPERACION DE PLAFON DE TABLAROCA CON MALLA, INCLUYE MANO DE OBRA, HERRAMIENTAS, EQUIPO DE SEGURIDAD, SUPERVISION, ACARREOS , CARGA SEGÚN EL CASO, Y DESCARGA AL BANCO DE  DESPERDICIO AUTORIZADO POR EL INSTITUTO, LIMPIEZA DE ÁREA, EQUIPO DE SEGURIDAD, DEPRECIACIÓN Y DEMÁS DERIVADOS DEL USO DE HERRAMIENTA Y EQUIPO.</t>
  </si>
  <si>
    <t>OC01-016-031</t>
  </si>
  <si>
    <t xml:space="preserve">      SUMINISTRO Y COLOCACION DE PLAFON AMSTRONG MODELO CORTEGA 714 ( 0.61 X 0.61 CM) MONTADO CON ESTRUCTURA DE TEE GALVANIZADA COLOR BLANCO CON SOPORTE DE ALAMBRE GALVANIZADO CALIBRE 12 A CADA 0.61 CMS HASTA UNA ALTURA DE 3.0 MTS INCLUYE: RETIRO DE MATERIAL EXISTENTE, CARGO DIRECTO POR EL COSTO  DE LOS MATERIALES Y MANO DE OBRA QUE INTERVENGAN, MEDICION EN SITIO, NIVELACION, CORTES, TRAZOS, LIMPIEZA Y RETIRO DE SOBRANTES FUERA DE LA UNIDAD ( TIRADERO AUTORIZADO POR EL MUNICIPIO) EQUIPO DE SEGURIDAD, INSTALACIONES ESPECIFICAS, DEPRESIACION DE HERRAMIENTA Y DEMAS DERIVADOS DEL P.U. Y MANO DE OBRA</t>
  </si>
  <si>
    <t>SUMINISTRO Y COLOCACION DE LAMPARA PARA EMPOTRAR DE 3X32W LITHONMILARA O SIL, INCLUYE MATERIALES, MANO DE OBRA, ACARREOS, SUPERVISION, HERRAMIENTAS, EQUIPO DE SEGURIDAD, LIMPIEZA DE AREA, DEPRECIACION, Y DEMAS DERIVADOS DEL USO DE HERRAMIENTA O EQUIPO EN CUALQUIER NIVEL</t>
  </si>
  <si>
    <t>ADIC-22</t>
  </si>
  <si>
    <t>SUMINISTRO Y COLOCACION DE LUMINARIO PARA EMPOTRAR SHOT II MINI CENTER MARCA MAGG MODELO L-1379-3 DOWNLIGHT 1 X 26 WATTS COLOR BASE BLANCO, INCLUYE  CARGO DIRECTO POR EL COSTO DE LOS MATERIALES Y MANO DE OBRA QUE INTERVENGAN,  CONEXIÓN ELECTRICA QUE INCLUYE CABLE THW CAL 12, TRAZOS, MEDICION EN SITIO, SUMINISTRO Y COLOCACION DE MATERIALES Y MANO DE OBRA QUE INTERVENGAN, ACARREOS, LIMPIEZA DEL AREA, RETIRO DE SOBRANTES FUERA DE LA UNIDAD EN TIRADERO AUTORIZADO POE EL MUNICIPIO, EQUIPO DE SEGURIDAD, INSTALACIONES ESPECIFICAS, DEPRESIACION DE LA HERRAMIENTA Y DEMAS DERIVADOS DEL P.U.</t>
  </si>
  <si>
    <t>EL20-080-011|</t>
  </si>
  <si>
    <t>SUMINISTRO Y COLOCACION DE CONTACTOS POLARIZADOS EN MUROS INCLUYE TAPA, MATERIALES, HERRAMIENTAS, PRUEBAS, MANO DE OBRA, ACARREOS, SUPERVISION, EQUIPO DE SEGURIDAD, INSTALACIONES ESPECÍFICAS, DEPRECIACIÓN Y DEMÁS DERIVADOS DEL USO DE HERRAMIENTA Y EQUIPO EN CUALQUIER NIVEL.</t>
  </si>
  <si>
    <t>SUMINISTRO E INSTALACIÓN DE APAGADOR, INCLUYE: TAPA CARGO DIRECTO POR EL COSTO DE MANO DE OBRA Y MATERIALES REQUERIDOS, FLETE A OBRA, ACARREO, FIJACIÓN, CONEXIÓN Y PRUEBA, LIMPIEZA Y RETIRO DE SOBRANTE FUERA DE OBRA, EQUIPO DE SEGURIDAD, INSTALACIONES ESPECÍFICAS, DEPRECIACIÓN Y DEMÁS CARGOS DERIVADOS DEL USO DE EQUIPO Y HERRAMIENTA, EN CUALQUIER NIVEL.</t>
  </si>
  <si>
    <t>OC07-062-000</t>
  </si>
  <si>
    <t>SUMINISTRO, FABRICACIÓN Y COLOCACIÓN DE CANCELERÍA, VENTANERÍA Y PUERTAS INTERIORES CON PERFILES DE ALUMINIO MARCA CUPRUM Ó SIMILAR LÍNEA. BOLSA 2000. INCLUYE: PUERTAS BATIENTE,CERRADURAS,  BARRAS Y JALADERAS EN SU CASO, FLETES, ACARREOS, ELEVACIÓN, TRAZO, CORTES, PLOMEADO, ALINEACIÓN, PIJAS, TORNILLOS CADMINIZADOS, TAQUETES, FELPAS, HERRAJES, VINILOS, PROTECCIÓN VINIL Y RETIRO DEL MISMO, ANCLAS, REFUERZOS, ESCUADRAS, FIJACIÓN, AMACIZADOS, SELLADO PERIMETRAL A BASE DE SILICÓN DE PLÁSTICO, AJUSTES, ANDAMIOS, DESPERDICIOS, LIMPIEZA Y RETIRO DE SOBRANTES FUERA DE LA OBRA, MATERIALES, EQUIPO, HERRAMIENTA Y MANO DE OBRA EN CUALQUIER NIVEL.  (NO INCLUIR EN EL PRECIO UNITARIO PUERTAS DE MADERA NI PANELES RECUBIERTOS CON PLÁSTICO LAMINADO). NOTA.- EL PRECIO UNITARIO DE LAS PIEZAS SERÁ CONSERVADO CONSIDERANDO UNA VARIACIÓN EN SUS MEDIDAS DE 0.10 M. EN AMBOS SENTIDOS.</t>
  </si>
  <si>
    <t>ADIC-003</t>
  </si>
  <si>
    <t>EFECTUAR REPARACION DE MOSTRADOR DE MADERA  CONSISTENTE EN QUITAR FORMICA EXISTENTE Y RECUBRIR CON LAMINA DE ACERO INOXIDABLE, CUBIERTA DE GRANITO, REPARAR CAJONES REPONIENDO MADERA DAÑADA PINO ,LIJADO , RESPADO , LIJADO DE MADERA Y APLICACIÓN PINTURA ESMALTE COLOR EL QUE SE INDIQUE, COLOCAR PLACA DE GRANITO EN PARTE SUPERIOR DEL MOSTRADOR EL COLOCAR Y ACABADO QUE SE INDIQUE,REDONDEAR ESQUINA DE MOSTRADOR EL P.U. INCLUYE CARGO DIRECTO POR EL COSTO DE LOS MATERIALES Y MANO DE OBRA, ACARREOS, TRAZOS, PLASTICO LAMINADO COLOCADO POR MEDIO DE ADHESIVO DE CONTACTO A BASE DE NEOPRENO, HABILITADO, ARMADO, COLOCACION, LIMPIEZA Y RETIRO DE SOBRANTES FUERA DE OBRA, EQUIPO DE SEGURIDAD.</t>
  </si>
  <si>
    <t>SUMINISTRO Y COLOCACION DE SEÑALIZACION DE ACUERDO A LA NORMATIVIDAD DEL IMSS INCLUYE PREPARACION DE SUPERFICIE, ADHESIVO NIVELACION    MANO DE OBRA, PRUEBAS, HERRAMIENTAS, ACARREOS, SUPERVISION, EQUIPO DE SEGURIDAD,INSTALACIONES ESPECÍFICAS, DEPRECIACIÓN Y DEMÁS DERIVADOS DEL USO DE HERRAMIENTA Y EQUIPO EN CUALQUIER NIVEL.</t>
  </si>
  <si>
    <t>OC01-016-032</t>
  </si>
  <si>
    <t>SUMINISTRO Y APLICACIÓN DE PINTURA VINÍLICA DE MARCA Y CALIDAD AUTORIZADA POR EL IMSS, INCLUYE; PINTURA, PLASTICO, SOLVENTES Y DEMAS MATERIALES QUE INTERVENGAN PUESTOS EN EL LUGAR DE SU APLICACION, MANO DE OBRA, LIMPIEZA DE SUPERFICIE POR CUBRIR, PLASTECIDO, LIJADO Y LIMPIEZA , APLICACION DE LA PINTURA A DOS MANOS COMO MINIMO  Y SELLADOR  A UNA MANO Y DEMAS DERIVADOS DEL USO DE MAQUINARIA Y EQUIPO. RESANES Y RESTITUCION TOTAL O PARCIAL  POR CUENTA DEL CONTRATISTA DE LA OBRA QUE NO HAYA SIDO CORRECTAMENTE EJECUTADA, LIMPIEZA Y RETIRO DE SOBRANTES FUERA DE LA OBRA. A CUALQUIER NIVEL.</t>
  </si>
  <si>
    <t xml:space="preserve">AREA </t>
  </si>
  <si>
    <t>TRAZO Y NIVELACION DE AREA, INCLUYE EQUIPO, MANO DE OBRA, EQUIPO DE SEGURIDAD, SUPERVISION  INSTALACIONES ESPECÍFICAS, DEPRECIACIÓN Y DEMÁS DERIVADOS DEL USO DE HERRAMIENTA Y EQUIPO EN CUALQUIER NIVEL.</t>
  </si>
  <si>
    <t>SUMINISTRO Y FABRICACION DE ZAPATA CORRIDA CON ARMADO DE VSR. DEL NO. 4 EN AMBOS SENTIDOS A CADA 20 CMS A UNA PROFUNDIDAD DE HASTA 1.00 MT., PERALTE DE 30 CMS, COLADO CON CONCRETO DE F'C 250 KG/CM2, INCLUYE EXCAVACION, COMPACTACION , MEJORAMIENTO DE TERRENO CON MEDIOS MECANICOS HASTA ALCANZAR UNA RESISTENCIA DEL 90% MINIMO, PLANTILLA  DE CONCRETO DE 5 CMS DE ESPESOR Y RESISTENCIA DE F'C DE 100 KG/CM2, IMPERMEABILIZADA, CIMBRA, VIBRADO, CURADO, RELLENADO, HERRAMIENTAS, MATERIALES, MANO DE OBRA, ACARREOS,LIMPIEZA DE ÁREA, EQUIPO DE SEGURIDAD, DEPRECIACIÓN Y DEMÁS DERIVADOS DEL USO DE HERRAMIENTA Y EQUIPO</t>
  </si>
  <si>
    <t>OC04-090-000</t>
  </si>
  <si>
    <r>
      <t>PISO O FIRME DE CONCRETO F'C=100 KG/CM2</t>
    </r>
    <r>
      <rPr>
        <sz val="8"/>
        <rFont val="Arial"/>
        <family val="2"/>
      </rPr>
      <t>.,  INCLUYE; CARGO DIRECTO POR EL COSTO DE LOS MATERIALES Y MANO DE OBRA QUE INTERVENGAN, FLETE A OBRA. DESPERDICIO, ACARREO HASTA EL LUGAR DE SU UTILIZACIÓN, TRAZO Y RECTIFICACIÓN DE NIVELES, MAESTREADO, CIMBRA EN FRONTERAS, LIMPIEZA Y RETIRO DE SOBRANTES FUERA DE OBRA, ELABORACIÓN Y ENTREGA DE PRUEBAS DE LABORATORIO  (  NMX-C-155-ONNCCE-2004, NMX-C-083-ONNCCE-2001) EQUIPO DE SEGURIDAD, INSTALACIONES ESPECÍFICAS, DEPRECIACIÓN Y DEMÁS DERIVADOS DEL USO DE HERRAMIENTA Y EQUIPO EN CUALQUIER NIVEL.</t>
    </r>
  </si>
  <si>
    <t>OC04-090-004</t>
  </si>
  <si>
    <t>DE 8 CM. DE ESPESOR. AGREGADO MÁXIMO DE 19 MM. ACABADO PULIDO FINO</t>
  </si>
  <si>
    <t>OC01-070-000</t>
  </si>
  <si>
    <r>
      <t>RELLENO COMPACTADO. AL 90 %</t>
    </r>
    <r>
      <rPr>
        <sz val="8"/>
        <rFont val="Arial"/>
        <family val="2"/>
      </rPr>
      <t xml:space="preserve"> DE SU PESO VOLUMÉTRICO SECO MÁXIMO. MEDIDO EN SITIO DE COLOCACIÓN, EN CAPAS DE 20 CM. DE ESPESOR. INCLUYE: CARGO DIRECTO POR EL COSTO DE LOS MATERIALES Y MANO DE OBRA QUE INTERVENGAN, AGUA, ACARREO HASTA EL LUGAR DE SU UTILIZACIÓN, SEGÚN EL CASO, TENDIDO DEL MATERIAL HUMEDECIDO, PRUEBAS (GRANULOMETRÍAS, COMPACTACIÓN Y HUMEDAD), LIMPIEZA DE ÁREA, EQUIPO DE SEGURIDAD, INSTALACIONES ESPECÍFICAS, DEPRECIACIÓN Y DEMÁS DERIVADOS DEL USO DE HERRAMIENTA Y EQUIPO</t>
    </r>
  </si>
  <si>
    <t>OC01-070-005</t>
  </si>
  <si>
    <t>EN CEPAS. POR MEDIO MANUAL, CON MATERIAL AUTORIZADO PRODUCTO DE EXCAVACIÓN.</t>
  </si>
  <si>
    <t>M3</t>
  </si>
  <si>
    <t>SUMINISTRO Y FABRICACION DE LOSA DE CONCRETO ARMADO (DOBLE LOSA) DE 20 CM DE PERALTE UTILIZANDO BLOCK DOBLE-LOSA DE 15 X 20 X 40 CM Y NERVADURAS DE 15 CMS EN AMBOS SENTIDOS, ARMADO CON 2 VRS DEL NO. 4 POR NERVADURA A CADA 47.5 CMS, COCRETO DE F´C 250 KG/CM2, INCLUYE CIMBRADO, ARMADO, COLADO, VIBRADO, DESIMBRADO, CURADO, MATERIALES, HERRAMIENTAS, ACARREOS, MANO DE OBRA, INCLUYE: CARGO DIRECTO POR EL COSTO DE LA MANO DE OBRA QUE INTERVENGA, , CARGA SEGÚN EL CASO, Y DESCARGA AL BANCO DE  DESPERDICIO AUTORIZADO POR EL INSTITUTO, LIMPIEZA DE ÁREA, EQUIPO DE SEGURIDAD, DEPRECIACIÓN Y DEMÁS DERIVADOS DEL USO DE HERRAMIENTA Y EQUIPO</t>
  </si>
  <si>
    <t>SUMINISTRO Y APLICACIÓN DE ENTORTADO SOBRE RELLENO EN AZOTEA, INCLUYE; CARGO DIRECTO POR EL COSTO DE LOS MATERIALES QUE INTERVENGAN, FLETE A OBRA, DESPERDICIO, ACARREO HASTA EL LUGAR DE SU UTILIZACIÓN, ELEVACIÓN, ELABORACIÓN, TENDIDO, APISONADO, MAESTREADO, NIVELADO, LIMPIEZA Y RETIRO DE SOBRANTES FUERA DE OBRA, EQUIPO DE SEGURIDAD, INSTALACIONES ESPECÍFICAS, DEPRECIACIÓN Y DEMÁS DERIVADOS DEL USO DE HERRAMIENTA Y EQUIPO, EN CUALQUIER NIVEL.</t>
  </si>
  <si>
    <t>OC05-525-00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</si>
</sst>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 _€_-;_-@_-"/>
    <numFmt numFmtId="165" formatCode="_-* #,##0.00&quot; €&quot;_-;\-* #,##0.00&quot; €&quot;_-;_-* \-??&quot; €&quot;_-;_-@_-"/>
    <numFmt numFmtId="166" formatCode="_-* #,##0.00_-;\-* #,##0.00_-;_-* \-??_-;_-@_-"/>
    <numFmt numFmtId="167" formatCode="_-\$* #,##0.00_-;&quot;-$&quot;* #,##0.00_-;_-\$* \-??_-;_-@_-"/>
    <numFmt numFmtId="168" formatCode="[$$-80A]#,##0.00"/>
    <numFmt numFmtId="169" formatCode="00000"/>
    <numFmt numFmtId="170" formatCode="#,##0.00_ ;\-#,##0.00\ "/>
    <numFmt numFmtId="171" formatCode="[$$-80A]#,##0.00;\-[$$-80A]#,##0.00"/>
    <numFmt numFmtId="172" formatCode="\$#,##0.00;[Red]&quot;-$&quot;#,##0.00"/>
    <numFmt numFmtId="173" formatCode="#,##0.00\ _€"/>
  </numFmts>
  <fonts count="17">
    <font>
      <sz val="10"/>
      <name val="Arial"/>
      <family val="2"/>
    </font>
    <font>
      <sz val="11"/>
      <color indexed="8"/>
      <name val="Calibri"/>
      <family val="2"/>
    </font>
    <font>
      <sz val="10"/>
      <name val="MS Sans Serif"/>
      <family val="2"/>
    </font>
    <font>
      <sz val="8"/>
      <name val="Arial"/>
      <family val="2"/>
    </font>
    <font>
      <sz val="7"/>
      <name val="Arial"/>
      <family val="2"/>
    </font>
    <font>
      <b/>
      <sz val="11"/>
      <name val="Arial"/>
      <family val="2"/>
    </font>
    <font>
      <b/>
      <sz val="8"/>
      <name val="Arial"/>
      <family val="2"/>
    </font>
    <font>
      <b/>
      <sz val="10"/>
      <name val="Arial"/>
      <family val="2"/>
    </font>
    <font>
      <b/>
      <sz val="7"/>
      <name val="Arial"/>
      <family val="2"/>
    </font>
    <font>
      <b/>
      <sz val="12"/>
      <name val="Arial"/>
      <family val="2"/>
    </font>
    <font>
      <sz val="12"/>
      <name val="Arial"/>
      <family val="2"/>
    </font>
    <font>
      <b/>
      <sz val="10.5"/>
      <name val="Arial"/>
      <family val="2"/>
    </font>
    <font>
      <sz val="8"/>
      <color indexed="8"/>
      <name val="Calibri"/>
      <family val="2"/>
    </font>
    <font>
      <b/>
      <sz val="14"/>
      <name val="Arial"/>
      <family val="2"/>
    </font>
    <font>
      <sz val="10"/>
      <color indexed="8"/>
      <name val="Calibri"/>
      <family val="2"/>
    </font>
    <font>
      <sz val="10"/>
      <color indexed="8"/>
      <name val="Arial"/>
      <family val="2"/>
    </font>
    <font>
      <sz val="7.5"/>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lignment/>
      <protection/>
    </xf>
    <xf numFmtId="165" fontId="1" fillId="0" borderId="0">
      <alignment/>
      <protection/>
    </xf>
    <xf numFmtId="0" fontId="1" fillId="0" borderId="0">
      <alignment/>
      <protection/>
    </xf>
    <xf numFmtId="43" fontId="0" fillId="0" borderId="0" applyFill="0" applyBorder="0" applyAlignment="0" applyProtection="0"/>
    <xf numFmtId="41" fontId="0" fillId="0" borderId="0" applyFill="0" applyBorder="0" applyAlignment="0" applyProtection="0"/>
    <xf numFmtId="166" fontId="1" fillId="0" borderId="0">
      <alignment/>
      <protection/>
    </xf>
    <xf numFmtId="166" fontId="2" fillId="0" borderId="0">
      <alignment/>
      <protection/>
    </xf>
    <xf numFmtId="44" fontId="0" fillId="0" borderId="0" applyFill="0" applyBorder="0" applyAlignment="0" applyProtection="0"/>
    <xf numFmtId="42" fontId="0" fillId="0" borderId="0" applyFill="0" applyBorder="0" applyAlignment="0" applyProtection="0"/>
    <xf numFmtId="167" fontId="2"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9" fontId="0" fillId="0" borderId="0" applyFill="0" applyBorder="0" applyAlignment="0" applyProtection="0"/>
  </cellStyleXfs>
  <cellXfs count="212">
    <xf numFmtId="0" fontId="0" fillId="0" borderId="0" xfId="0" applyAlignment="1">
      <alignment/>
    </xf>
    <xf numFmtId="0" fontId="4" fillId="0" borderId="0" xfId="17" applyFont="1" applyFill="1">
      <alignment/>
      <protection/>
    </xf>
    <xf numFmtId="0" fontId="4" fillId="0" borderId="0" xfId="17" applyFont="1" applyFill="1" applyAlignment="1">
      <alignment horizontal="justify" vertical="top"/>
      <protection/>
    </xf>
    <xf numFmtId="0" fontId="4" fillId="0" borderId="0" xfId="17" applyFont="1" applyFill="1" applyAlignment="1">
      <alignment horizontal="justify" vertical="top" wrapText="1"/>
      <protection/>
    </xf>
    <xf numFmtId="0" fontId="4" fillId="0" borderId="0" xfId="17" applyFont="1" applyFill="1" applyAlignment="1">
      <alignment horizontal="center" vertical="top"/>
      <protection/>
    </xf>
    <xf numFmtId="164" fontId="4" fillId="0" borderId="0" xfId="15" applyFont="1" applyFill="1" applyBorder="1" applyAlignment="1" applyProtection="1">
      <alignment horizontal="right" vertical="top"/>
      <protection/>
    </xf>
    <xf numFmtId="164" fontId="4" fillId="0" borderId="0" xfId="15" applyFont="1" applyFill="1" applyBorder="1" applyAlignment="1" applyProtection="1">
      <alignment horizontal="center" vertical="center"/>
      <protection/>
    </xf>
    <xf numFmtId="165" fontId="3" fillId="0" borderId="0" xfId="16" applyFont="1" applyFill="1" applyBorder="1" applyAlignment="1" applyProtection="1">
      <alignment horizontal="right" vertical="top"/>
      <protection/>
    </xf>
    <xf numFmtId="0" fontId="3" fillId="0" borderId="0" xfId="17" applyFont="1" applyFill="1" applyAlignment="1">
      <alignment horizontal="justify" vertical="top"/>
      <protection/>
    </xf>
    <xf numFmtId="0" fontId="3" fillId="0" borderId="0" xfId="17" applyFont="1" applyFill="1" applyAlignment="1">
      <alignment horizontal="justify" vertical="top" wrapText="1"/>
      <protection/>
    </xf>
    <xf numFmtId="0" fontId="3" fillId="0" borderId="0" xfId="17" applyFont="1" applyFill="1" applyAlignment="1">
      <alignment horizontal="center" vertical="top"/>
      <protection/>
    </xf>
    <xf numFmtId="164" fontId="3" fillId="0" borderId="0" xfId="15" applyFont="1" applyFill="1" applyBorder="1" applyAlignment="1" applyProtection="1">
      <alignment horizontal="right" vertical="top"/>
      <protection/>
    </xf>
    <xf numFmtId="164" fontId="3" fillId="0" borderId="0" xfId="15" applyFont="1" applyFill="1" applyBorder="1" applyAlignment="1" applyProtection="1">
      <alignment horizontal="center" vertical="center"/>
      <protection/>
    </xf>
    <xf numFmtId="164" fontId="3" fillId="0" borderId="0" xfId="15" applyFont="1" applyFill="1" applyBorder="1" applyAlignment="1" applyProtection="1">
      <alignment horizontal="left" vertical="center"/>
      <protection/>
    </xf>
    <xf numFmtId="14" fontId="3" fillId="0" borderId="0" xfId="16" applyNumberFormat="1" applyFont="1" applyFill="1" applyBorder="1" applyAlignment="1" applyProtection="1">
      <alignment horizontal="right" vertical="top"/>
      <protection/>
    </xf>
    <xf numFmtId="0" fontId="8" fillId="0" borderId="0" xfId="17" applyFont="1" applyFill="1" applyAlignment="1" applyProtection="1">
      <alignment horizontal="right" vertical="top"/>
      <protection locked="0"/>
    </xf>
    <xf numFmtId="0" fontId="3" fillId="0" borderId="0" xfId="17" applyFont="1" applyFill="1" applyAlignment="1" applyProtection="1">
      <alignment horizontal="justify" vertical="top" wrapText="1"/>
      <protection locked="0"/>
    </xf>
    <xf numFmtId="0" fontId="4" fillId="0" borderId="0" xfId="17" applyFont="1" applyFill="1" applyAlignment="1" applyProtection="1">
      <alignment horizontal="center" vertical="center"/>
      <protection locked="0"/>
    </xf>
    <xf numFmtId="2" fontId="4" fillId="0" borderId="0" xfId="17" applyNumberFormat="1" applyFont="1" applyFill="1" applyAlignment="1" applyProtection="1">
      <alignment horizontal="center" vertical="center"/>
      <protection locked="0"/>
    </xf>
    <xf numFmtId="166" fontId="3" fillId="0" borderId="0" xfId="17" applyNumberFormat="1" applyFont="1" applyFill="1" applyAlignment="1" applyProtection="1">
      <alignment horizontal="center" vertical="center"/>
      <protection locked="0"/>
    </xf>
    <xf numFmtId="165" fontId="3" fillId="0" borderId="0" xfId="16" applyFont="1" applyFill="1" applyBorder="1" applyAlignment="1" applyProtection="1">
      <alignment horizontal="center" vertical="center"/>
      <protection locked="0"/>
    </xf>
    <xf numFmtId="168" fontId="3" fillId="0" borderId="0" xfId="17" applyNumberFormat="1" applyFont="1" applyFill="1" applyAlignment="1" applyProtection="1">
      <alignment horizontal="center" vertical="center"/>
      <protection locked="0"/>
    </xf>
    <xf numFmtId="0" fontId="0" fillId="0" borderId="0" xfId="17" applyFont="1" applyFill="1">
      <alignment/>
      <protection/>
    </xf>
    <xf numFmtId="0" fontId="8" fillId="0" borderId="0" xfId="17" applyFont="1" applyFill="1" applyAlignment="1" applyProtection="1">
      <alignment horizontal="right" vertical="top" wrapText="1"/>
      <protection locked="0"/>
    </xf>
    <xf numFmtId="0" fontId="4" fillId="0" borderId="0" xfId="17" applyNumberFormat="1" applyFont="1" applyFill="1" applyBorder="1" applyAlignment="1">
      <alignment horizontal="justify" vertical="top"/>
      <protection/>
    </xf>
    <xf numFmtId="0" fontId="8" fillId="0" borderId="0" xfId="17" applyFont="1" applyFill="1" applyAlignment="1" applyProtection="1">
      <alignment horizontal="center" vertical="center"/>
      <protection locked="0"/>
    </xf>
    <xf numFmtId="166" fontId="6" fillId="0" borderId="0" xfId="17" applyNumberFormat="1" applyFont="1" applyFill="1" applyAlignment="1" applyProtection="1">
      <alignment horizontal="center" vertical="center"/>
      <protection locked="0"/>
    </xf>
    <xf numFmtId="165" fontId="3" fillId="0" borderId="0" xfId="16" applyFont="1" applyFill="1" applyBorder="1" applyAlignment="1" applyProtection="1">
      <alignment horizontal="right" vertical="center"/>
      <protection locked="0"/>
    </xf>
    <xf numFmtId="168" fontId="6" fillId="0" borderId="0" xfId="17" applyNumberFormat="1" applyFont="1" applyFill="1" applyAlignment="1" applyProtection="1">
      <alignment horizontal="right" vertical="center"/>
      <protection locked="0"/>
    </xf>
    <xf numFmtId="0" fontId="4" fillId="0" borderId="0" xfId="17" applyNumberFormat="1" applyFont="1" applyFill="1" applyBorder="1" applyAlignment="1">
      <alignment horizontal="justify" vertical="top" wrapText="1"/>
      <protection/>
    </xf>
    <xf numFmtId="0" fontId="4" fillId="0" borderId="0" xfId="17" applyNumberFormat="1" applyFont="1" applyFill="1" applyBorder="1" applyAlignment="1">
      <alignment horizontal="center" vertical="center"/>
      <protection/>
    </xf>
    <xf numFmtId="2" fontId="4" fillId="0" borderId="0" xfId="17" applyNumberFormat="1" applyFont="1" applyFill="1" applyBorder="1" applyAlignment="1">
      <alignment horizontal="center" vertical="center"/>
      <protection/>
    </xf>
    <xf numFmtId="0" fontId="3" fillId="0" borderId="0" xfId="17" applyNumberFormat="1" applyFont="1" applyFill="1" applyBorder="1" applyAlignment="1">
      <alignment horizontal="center" vertical="center"/>
      <protection/>
    </xf>
    <xf numFmtId="165" fontId="3" fillId="0" borderId="0" xfId="16" applyFont="1" applyFill="1" applyBorder="1" applyAlignment="1" applyProtection="1">
      <alignment horizontal="center" vertical="center"/>
      <protection/>
    </xf>
    <xf numFmtId="168" fontId="3" fillId="0" borderId="0" xfId="17" applyNumberFormat="1" applyFont="1" applyFill="1" applyBorder="1" applyAlignment="1">
      <alignment horizontal="center" vertical="center"/>
      <protection/>
    </xf>
    <xf numFmtId="0" fontId="6" fillId="0" borderId="1" xfId="17" applyNumberFormat="1" applyFont="1" applyFill="1" applyBorder="1" applyAlignment="1">
      <alignment horizontal="center" vertical="top"/>
      <protection/>
    </xf>
    <xf numFmtId="164" fontId="6" fillId="0" borderId="1" xfId="15" applyFont="1" applyFill="1" applyBorder="1" applyAlignment="1" applyProtection="1">
      <alignment horizontal="center" vertical="top"/>
      <protection/>
    </xf>
    <xf numFmtId="164" fontId="6" fillId="0" borderId="1" xfId="15" applyFont="1" applyFill="1" applyBorder="1" applyAlignment="1" applyProtection="1">
      <alignment horizontal="center" vertical="center"/>
      <protection/>
    </xf>
    <xf numFmtId="165" fontId="6" fillId="0" borderId="1" xfId="16" applyFont="1" applyFill="1" applyBorder="1" applyAlignment="1" applyProtection="1">
      <alignment horizontal="center" vertical="top"/>
      <protection/>
    </xf>
    <xf numFmtId="0" fontId="8" fillId="0" borderId="0" xfId="17" applyNumberFormat="1" applyFont="1" applyFill="1" applyBorder="1" applyAlignment="1">
      <alignment vertical="top"/>
      <protection/>
    </xf>
    <xf numFmtId="0" fontId="8" fillId="0" borderId="0" xfId="17" applyNumberFormat="1" applyFont="1" applyFill="1" applyBorder="1" applyAlignment="1">
      <alignment horizontal="center" vertical="top"/>
      <protection/>
    </xf>
    <xf numFmtId="2" fontId="3" fillId="0" borderId="0" xfId="15" applyNumberFormat="1" applyFont="1" applyFill="1" applyBorder="1" applyAlignment="1" applyProtection="1">
      <alignment horizontal="center" vertical="center"/>
      <protection/>
    </xf>
    <xf numFmtId="0" fontId="8" fillId="0" borderId="0" xfId="17" applyNumberFormat="1" applyFont="1" applyFill="1" applyAlignment="1">
      <alignment vertical="top"/>
      <protection/>
    </xf>
    <xf numFmtId="0" fontId="4" fillId="0" borderId="0" xfId="17" applyNumberFormat="1" applyFont="1" applyFill="1" applyAlignment="1">
      <alignment horizontal="justify" vertical="top" wrapText="1"/>
      <protection/>
    </xf>
    <xf numFmtId="0" fontId="4" fillId="0" borderId="0" xfId="17" applyNumberFormat="1" applyFont="1" applyFill="1" applyAlignment="1">
      <alignment vertical="top"/>
      <protection/>
    </xf>
    <xf numFmtId="0" fontId="4" fillId="0" borderId="0" xfId="17" applyNumberFormat="1" applyFont="1" applyFill="1" applyAlignment="1">
      <alignment horizontal="center" vertical="top" wrapText="1"/>
      <protection/>
    </xf>
    <xf numFmtId="168" fontId="3" fillId="0" borderId="0" xfId="15" applyNumberFormat="1" applyFont="1" applyFill="1" applyBorder="1" applyAlignment="1" applyProtection="1">
      <alignment horizontal="center" vertical="center"/>
      <protection/>
    </xf>
    <xf numFmtId="2" fontId="3" fillId="0" borderId="0" xfId="17" applyNumberFormat="1" applyFont="1" applyFill="1" applyAlignment="1">
      <alignment horizontal="center" vertical="center"/>
      <protection/>
    </xf>
    <xf numFmtId="168" fontId="4" fillId="0" borderId="0" xfId="17" applyNumberFormat="1" applyFont="1" applyFill="1" applyAlignment="1">
      <alignment horizontal="center" vertical="center"/>
      <protection/>
    </xf>
    <xf numFmtId="0" fontId="7" fillId="2" borderId="1" xfId="17" applyNumberFormat="1" applyFont="1" applyFill="1" applyBorder="1" applyAlignment="1">
      <alignment vertical="top"/>
      <protection/>
    </xf>
    <xf numFmtId="0" fontId="9" fillId="0" borderId="0" xfId="17" applyNumberFormat="1" applyFont="1" applyFill="1" applyAlignment="1">
      <alignment horizontal="left" vertical="top"/>
      <protection/>
    </xf>
    <xf numFmtId="0" fontId="4" fillId="0" borderId="0" xfId="17" applyNumberFormat="1" applyFont="1" applyFill="1" applyAlignment="1">
      <alignment horizontal="center" vertical="top"/>
      <protection/>
    </xf>
    <xf numFmtId="0" fontId="8" fillId="0" borderId="0" xfId="17" applyNumberFormat="1" applyFont="1" applyFill="1" applyBorder="1" applyAlignment="1">
      <alignment horizontal="justify" vertical="top" wrapText="1"/>
      <protection/>
    </xf>
    <xf numFmtId="0" fontId="4" fillId="0" borderId="0" xfId="17" applyNumberFormat="1" applyFont="1" applyFill="1" applyAlignment="1">
      <alignment horizontal="center" vertical="center"/>
      <protection/>
    </xf>
    <xf numFmtId="168" fontId="3" fillId="0" borderId="0" xfId="16" applyNumberFormat="1" applyFont="1" applyFill="1" applyBorder="1" applyAlignment="1" applyProtection="1">
      <alignment horizontal="center" vertical="center"/>
      <protection/>
    </xf>
    <xf numFmtId="0" fontId="4" fillId="0" borderId="0" xfId="17" applyNumberFormat="1" applyFont="1" applyFill="1" applyAlignment="1">
      <alignment horizontal="justify" vertical="top"/>
      <protection/>
    </xf>
    <xf numFmtId="0" fontId="8" fillId="0" borderId="0" xfId="17" applyNumberFormat="1" applyFont="1" applyFill="1" applyAlignment="1">
      <alignment horizontal="justify" vertical="top"/>
      <protection/>
    </xf>
    <xf numFmtId="0" fontId="8" fillId="0" borderId="0" xfId="17" applyNumberFormat="1" applyFont="1" applyFill="1" applyAlignment="1">
      <alignment horizontal="justify" vertical="top" wrapText="1"/>
      <protection/>
    </xf>
    <xf numFmtId="169" fontId="4" fillId="0" borderId="0" xfId="17" applyNumberFormat="1" applyFont="1" applyFill="1" applyBorder="1" applyAlignment="1">
      <alignment horizontal="justify" vertical="top"/>
      <protection/>
    </xf>
    <xf numFmtId="0" fontId="4" fillId="0" borderId="0" xfId="17" applyNumberFormat="1" applyFont="1" applyFill="1" applyAlignment="1">
      <alignment horizontal="center" vertical="center" wrapText="1"/>
      <protection/>
    </xf>
    <xf numFmtId="0" fontId="4" fillId="2" borderId="0" xfId="17" applyNumberFormat="1" applyFont="1" applyFill="1" applyAlignment="1">
      <alignment horizontal="center" vertical="top" wrapText="1"/>
      <protection/>
    </xf>
    <xf numFmtId="0" fontId="4" fillId="2" borderId="2" xfId="17" applyNumberFormat="1" applyFont="1" applyFill="1" applyBorder="1" applyAlignment="1">
      <alignment horizontal="center" vertical="top" wrapText="1"/>
      <protection/>
    </xf>
    <xf numFmtId="2" fontId="3" fillId="2" borderId="3" xfId="15" applyNumberFormat="1" applyFont="1" applyFill="1" applyBorder="1" applyAlignment="1" applyProtection="1">
      <alignment horizontal="center" vertical="center"/>
      <protection/>
    </xf>
    <xf numFmtId="0" fontId="6" fillId="0" borderId="0" xfId="17" applyNumberFormat="1" applyFont="1" applyFill="1" applyBorder="1" applyAlignment="1">
      <alignment vertical="top"/>
      <protection/>
    </xf>
    <xf numFmtId="2" fontId="3" fillId="0" borderId="0" xfId="15" applyNumberFormat="1" applyFont="1" applyFill="1" applyBorder="1" applyAlignment="1" applyProtection="1">
      <alignment horizontal="center" vertical="center"/>
      <protection locked="0"/>
    </xf>
    <xf numFmtId="168" fontId="4" fillId="0" borderId="0" xfId="15" applyNumberFormat="1" applyFont="1" applyFill="1" applyBorder="1" applyAlignment="1" applyProtection="1">
      <alignment horizontal="center" vertical="center"/>
      <protection locked="0"/>
    </xf>
    <xf numFmtId="0" fontId="3" fillId="0" borderId="0" xfId="17" applyNumberFormat="1" applyFont="1" applyFill="1" applyAlignment="1">
      <alignment vertical="top"/>
      <protection/>
    </xf>
    <xf numFmtId="0" fontId="4" fillId="0" borderId="0" xfId="17" applyNumberFormat="1" applyFont="1" applyFill="1" applyAlignment="1" applyProtection="1">
      <alignment horizontal="center" vertical="top" wrapText="1"/>
      <protection locked="0"/>
    </xf>
    <xf numFmtId="0" fontId="4" fillId="0" borderId="0" xfId="17" applyNumberFormat="1" applyFont="1" applyFill="1" applyBorder="1" applyAlignment="1">
      <alignment horizontal="center" vertical="top"/>
      <protection/>
    </xf>
    <xf numFmtId="168" fontId="0" fillId="0" borderId="0" xfId="17" applyNumberFormat="1" applyFont="1" applyFill="1" applyAlignment="1">
      <alignment horizontal="center" vertical="center"/>
      <protection/>
    </xf>
    <xf numFmtId="2" fontId="3" fillId="0" borderId="0" xfId="17" applyNumberFormat="1" applyFont="1" applyFill="1" applyBorder="1" applyAlignment="1">
      <alignment horizontal="center" vertical="center"/>
      <protection/>
    </xf>
    <xf numFmtId="0" fontId="4" fillId="0" borderId="0" xfId="17" applyNumberFormat="1" applyFont="1" applyFill="1" applyBorder="1" applyAlignment="1">
      <alignment vertical="top"/>
      <protection/>
    </xf>
    <xf numFmtId="0" fontId="8" fillId="0" borderId="0" xfId="17" applyNumberFormat="1" applyFont="1" applyFill="1" applyBorder="1" applyAlignment="1">
      <alignment horizontal="justify" vertical="top"/>
      <protection/>
    </xf>
    <xf numFmtId="0" fontId="4" fillId="0" borderId="0" xfId="33" applyNumberFormat="1" applyFont="1" applyFill="1" applyBorder="1" applyAlignment="1">
      <alignment horizontal="justify" vertical="top"/>
      <protection/>
    </xf>
    <xf numFmtId="164" fontId="3" fillId="0" borderId="0" xfId="15" applyFont="1" applyFill="1" applyBorder="1" applyAlignment="1" applyProtection="1">
      <alignment vertical="top"/>
      <protection/>
    </xf>
    <xf numFmtId="0" fontId="3" fillId="3" borderId="0" xfId="17" applyFont="1" applyFill="1" applyAlignment="1">
      <alignment horizontal="center" vertical="top"/>
      <protection/>
    </xf>
    <xf numFmtId="165" fontId="3" fillId="2" borderId="1" xfId="16" applyFont="1" applyFill="1" applyBorder="1" applyAlignment="1" applyProtection="1">
      <alignment vertical="top"/>
      <protection/>
    </xf>
    <xf numFmtId="0" fontId="1" fillId="0" borderId="0" xfId="17">
      <alignment/>
      <protection/>
    </xf>
    <xf numFmtId="0" fontId="1" fillId="0" borderId="0" xfId="17" applyNumberFormat="1" applyFont="1" applyFill="1" applyBorder="1" applyAlignment="1">
      <alignment horizontal="center" vertical="center"/>
      <protection/>
    </xf>
    <xf numFmtId="165" fontId="1" fillId="0" borderId="0" xfId="16" applyFont="1" applyFill="1" applyBorder="1" applyAlignment="1" applyProtection="1">
      <alignment horizontal="center" vertical="center"/>
      <protection/>
    </xf>
    <xf numFmtId="0" fontId="6" fillId="0" borderId="1" xfId="17" applyNumberFormat="1" applyFont="1" applyFill="1" applyBorder="1" applyAlignment="1">
      <alignment horizontal="justify" vertical="top" wrapText="1"/>
      <protection/>
    </xf>
    <xf numFmtId="0" fontId="3" fillId="0" borderId="1" xfId="17" applyNumberFormat="1" applyFont="1" applyFill="1" applyBorder="1" applyAlignment="1">
      <alignment horizontal="center" vertical="top" wrapText="1"/>
      <protection/>
    </xf>
    <xf numFmtId="0" fontId="3" fillId="0" borderId="1" xfId="17" applyNumberFormat="1" applyFont="1" applyFill="1" applyBorder="1" applyAlignment="1">
      <alignment horizontal="justify" vertical="top" wrapText="1"/>
      <protection/>
    </xf>
    <xf numFmtId="0" fontId="3" fillId="0" borderId="1" xfId="17" applyNumberFormat="1" applyFont="1" applyFill="1" applyBorder="1" applyAlignment="1">
      <alignment horizontal="center" vertical="top"/>
      <protection/>
    </xf>
    <xf numFmtId="0" fontId="3" fillId="0" borderId="1" xfId="17" applyNumberFormat="1" applyFont="1" applyFill="1" applyBorder="1" applyAlignment="1">
      <alignment vertical="top"/>
      <protection/>
    </xf>
    <xf numFmtId="0" fontId="3" fillId="0" borderId="1" xfId="17" applyNumberFormat="1" applyFont="1" applyFill="1" applyBorder="1" applyAlignment="1">
      <alignment horizontal="justify" vertical="top"/>
      <protection/>
    </xf>
    <xf numFmtId="0" fontId="4" fillId="0" borderId="0" xfId="17" applyFont="1" applyFill="1" applyAlignment="1">
      <alignment horizontal="left" vertical="top"/>
      <protection/>
    </xf>
    <xf numFmtId="0" fontId="11" fillId="0" borderId="0" xfId="17" applyFont="1" applyFill="1" applyAlignment="1" applyProtection="1">
      <alignment horizontal="right" vertical="top" wrapText="1"/>
      <protection locked="0"/>
    </xf>
    <xf numFmtId="0" fontId="3" fillId="0" borderId="1" xfId="17" applyFont="1" applyFill="1" applyBorder="1" applyAlignment="1">
      <alignment horizontal="center" vertical="top"/>
      <protection/>
    </xf>
    <xf numFmtId="0" fontId="11" fillId="0" borderId="0" xfId="17" applyNumberFormat="1" applyFont="1" applyFill="1" applyBorder="1" applyAlignment="1">
      <alignment horizontal="justify" vertical="top" wrapText="1"/>
      <protection/>
    </xf>
    <xf numFmtId="0" fontId="6" fillId="0" borderId="1" xfId="17" applyNumberFormat="1" applyFont="1" applyFill="1" applyBorder="1" applyAlignment="1">
      <alignment horizontal="justify" vertical="top"/>
      <protection/>
    </xf>
    <xf numFmtId="0" fontId="0" fillId="3" borderId="0" xfId="17" applyFont="1" applyFill="1" applyAlignment="1">
      <alignment horizontal="center" vertical="top"/>
      <protection/>
    </xf>
    <xf numFmtId="0" fontId="3" fillId="3" borderId="0" xfId="17" applyFont="1" applyFill="1" applyAlignment="1">
      <alignment horizontal="left" vertical="top"/>
      <protection/>
    </xf>
    <xf numFmtId="2" fontId="0" fillId="3" borderId="0" xfId="17" applyNumberFormat="1" applyFont="1" applyFill="1" applyAlignment="1">
      <alignment vertical="top"/>
      <protection/>
    </xf>
    <xf numFmtId="0" fontId="0" fillId="0" borderId="0" xfId="17" applyFont="1">
      <alignment/>
      <protection/>
    </xf>
    <xf numFmtId="0" fontId="7" fillId="2" borderId="4" xfId="17" applyFont="1" applyFill="1" applyBorder="1" applyAlignment="1">
      <alignment horizontal="center" vertical="top"/>
      <protection/>
    </xf>
    <xf numFmtId="0" fontId="7" fillId="2" borderId="4" xfId="17" applyFont="1" applyFill="1" applyBorder="1" applyAlignment="1">
      <alignment horizontal="left" vertical="top" wrapText="1"/>
      <protection/>
    </xf>
    <xf numFmtId="2" fontId="7" fillId="2" borderId="4" xfId="17" applyNumberFormat="1" applyFont="1" applyFill="1" applyBorder="1" applyAlignment="1">
      <alignment vertical="top"/>
      <protection/>
    </xf>
    <xf numFmtId="4" fontId="7" fillId="2" borderId="4" xfId="17" applyNumberFormat="1" applyFont="1" applyFill="1" applyBorder="1" applyAlignment="1">
      <alignment horizontal="center" vertical="top"/>
      <protection/>
    </xf>
    <xf numFmtId="0" fontId="0" fillId="3" borderId="0" xfId="17" applyFont="1" applyFill="1" applyAlignment="1">
      <alignment horizontal="justify" vertical="top"/>
      <protection/>
    </xf>
    <xf numFmtId="0" fontId="9" fillId="3" borderId="5" xfId="17" applyFont="1" applyFill="1" applyBorder="1" applyAlignment="1">
      <alignment horizontal="center" vertical="top"/>
      <protection/>
    </xf>
    <xf numFmtId="0" fontId="9" fillId="3" borderId="5" xfId="17" applyFont="1" applyFill="1" applyBorder="1" applyAlignment="1">
      <alignment horizontal="left" vertical="top"/>
      <protection/>
    </xf>
    <xf numFmtId="2" fontId="9" fillId="3" borderId="5" xfId="17" applyNumberFormat="1" applyFont="1" applyFill="1" applyBorder="1" applyAlignment="1">
      <alignment vertical="top"/>
      <protection/>
    </xf>
    <xf numFmtId="4" fontId="9" fillId="3" borderId="5" xfId="17" applyNumberFormat="1" applyFont="1" applyFill="1" applyBorder="1" applyAlignment="1">
      <alignment horizontal="center" vertical="top"/>
      <protection/>
    </xf>
    <xf numFmtId="4" fontId="9" fillId="0" borderId="5" xfId="17" applyNumberFormat="1" applyFont="1" applyFill="1" applyBorder="1" applyAlignment="1">
      <alignment horizontal="right" vertical="top"/>
      <protection/>
    </xf>
    <xf numFmtId="0" fontId="3" fillId="3" borderId="1" xfId="17" applyFont="1" applyFill="1" applyBorder="1" applyAlignment="1">
      <alignment horizontal="center" vertical="top"/>
      <protection/>
    </xf>
    <xf numFmtId="0" fontId="6" fillId="0" borderId="1" xfId="17" applyNumberFormat="1" applyFont="1" applyFill="1" applyBorder="1" applyAlignment="1">
      <alignment horizontal="center" vertical="top" wrapText="1"/>
      <protection/>
    </xf>
    <xf numFmtId="0" fontId="0" fillId="3" borderId="1" xfId="17" applyFont="1" applyFill="1" applyBorder="1" applyAlignment="1">
      <alignment horizontal="center" vertical="top"/>
      <protection/>
    </xf>
    <xf numFmtId="2" fontId="14" fillId="3" borderId="1" xfId="17" applyNumberFormat="1" applyFont="1" applyFill="1" applyBorder="1" applyAlignment="1">
      <alignment vertical="top" wrapText="1"/>
      <protection/>
    </xf>
    <xf numFmtId="165" fontId="15" fillId="3" borderId="1" xfId="16" applyFont="1" applyFill="1" applyBorder="1" applyAlignment="1" applyProtection="1">
      <alignment vertical="top"/>
      <protection/>
    </xf>
    <xf numFmtId="4" fontId="0" fillId="3" borderId="1" xfId="17" applyNumberFormat="1" applyFont="1" applyFill="1" applyBorder="1" applyAlignment="1">
      <alignment horizontal="right" vertical="top"/>
      <protection/>
    </xf>
    <xf numFmtId="0" fontId="6" fillId="0" borderId="1" xfId="17" applyNumberFormat="1" applyFont="1" applyFill="1" applyBorder="1" applyAlignment="1">
      <alignment horizontal="left" vertical="top" wrapText="1"/>
      <protection/>
    </xf>
    <xf numFmtId="166" fontId="0" fillId="0" borderId="1" xfId="17" applyNumberFormat="1" applyFont="1" applyBorder="1" applyAlignment="1">
      <alignment horizontal="center" vertical="top"/>
      <protection/>
    </xf>
    <xf numFmtId="2" fontId="0" fillId="0" borderId="1" xfId="17" applyNumberFormat="1" applyFont="1" applyBorder="1" applyAlignment="1">
      <alignment horizontal="right" vertical="top"/>
      <protection/>
    </xf>
    <xf numFmtId="165" fontId="0" fillId="0" borderId="3" xfId="16" applyFont="1" applyFill="1" applyBorder="1" applyAlignment="1" applyProtection="1">
      <alignment vertical="top"/>
      <protection/>
    </xf>
    <xf numFmtId="4" fontId="0" fillId="0" borderId="1" xfId="17" applyNumberFormat="1" applyFont="1" applyFill="1" applyBorder="1" applyAlignment="1">
      <alignment horizontal="right" vertical="top"/>
      <protection/>
    </xf>
    <xf numFmtId="0" fontId="3" fillId="0" borderId="1" xfId="17" applyNumberFormat="1" applyFont="1" applyFill="1" applyBorder="1" applyAlignment="1">
      <alignment horizontal="left" vertical="top" wrapText="1"/>
      <protection/>
    </xf>
    <xf numFmtId="0" fontId="0" fillId="0" borderId="1" xfId="17" applyNumberFormat="1" applyFont="1" applyBorder="1" applyAlignment="1">
      <alignment horizontal="center" vertical="top"/>
      <protection/>
    </xf>
    <xf numFmtId="0" fontId="0" fillId="0" borderId="1" xfId="17" applyNumberFormat="1" applyFont="1" applyBorder="1" applyAlignment="1">
      <alignment horizontal="right" vertical="top"/>
      <protection/>
    </xf>
    <xf numFmtId="0" fontId="8" fillId="0" borderId="1" xfId="17" applyNumberFormat="1" applyFont="1" applyFill="1" applyBorder="1" applyAlignment="1">
      <alignment vertical="top"/>
      <protection/>
    </xf>
    <xf numFmtId="0" fontId="0" fillId="0" borderId="1" xfId="29" applyFont="1" applyBorder="1" applyAlignment="1">
      <alignment horizontal="center" vertical="top"/>
      <protection/>
    </xf>
    <xf numFmtId="2" fontId="0" fillId="0" borderId="1" xfId="29" applyNumberFormat="1" applyFont="1" applyBorder="1" applyAlignment="1">
      <alignment vertical="top"/>
      <protection/>
    </xf>
    <xf numFmtId="4" fontId="0" fillId="0" borderId="1" xfId="25" applyNumberFormat="1" applyFont="1" applyFill="1" applyBorder="1" applyAlignment="1">
      <alignment horizontal="right" vertical="top"/>
      <protection/>
    </xf>
    <xf numFmtId="0" fontId="4" fillId="0" borderId="1" xfId="17" applyNumberFormat="1" applyFont="1" applyFill="1" applyBorder="1" applyAlignment="1">
      <alignment vertical="top"/>
      <protection/>
    </xf>
    <xf numFmtId="0" fontId="0" fillId="0" borderId="1" xfId="17" applyFont="1" applyFill="1" applyBorder="1" applyAlignment="1">
      <alignment horizontal="center" vertical="top" wrapText="1"/>
      <protection/>
    </xf>
    <xf numFmtId="2" fontId="0" fillId="0" borderId="1" xfId="15" applyNumberFormat="1" applyFont="1" applyFill="1" applyBorder="1" applyAlignment="1" applyProtection="1">
      <alignment vertical="top" wrapText="1"/>
      <protection/>
    </xf>
    <xf numFmtId="0" fontId="3" fillId="0" borderId="1" xfId="17" applyFont="1" applyFill="1" applyBorder="1" applyAlignment="1" applyProtection="1">
      <alignment horizontal="justify" vertical="top" wrapText="1"/>
      <protection/>
    </xf>
    <xf numFmtId="0" fontId="0" fillId="0" borderId="1" xfId="29" applyFont="1" applyFill="1" applyBorder="1" applyAlignment="1">
      <alignment horizontal="center" vertical="top"/>
      <protection/>
    </xf>
    <xf numFmtId="2" fontId="14" fillId="0" borderId="1" xfId="17" applyNumberFormat="1" applyFont="1" applyFill="1" applyBorder="1" applyAlignment="1">
      <alignment vertical="top" wrapText="1"/>
      <protection/>
    </xf>
    <xf numFmtId="165" fontId="15" fillId="0" borderId="1" xfId="16" applyFont="1" applyFill="1" applyBorder="1" applyAlignment="1" applyProtection="1">
      <alignment vertical="top"/>
      <protection/>
    </xf>
    <xf numFmtId="2" fontId="0" fillId="3" borderId="1" xfId="15" applyNumberFormat="1" applyFont="1" applyFill="1" applyBorder="1" applyAlignment="1" applyProtection="1">
      <alignment vertical="top"/>
      <protection/>
    </xf>
    <xf numFmtId="4" fontId="0" fillId="3" borderId="1" xfId="25" applyNumberFormat="1" applyFont="1" applyFill="1" applyBorder="1" applyAlignment="1">
      <alignment horizontal="right" vertical="top"/>
      <protection/>
    </xf>
    <xf numFmtId="0" fontId="3" fillId="3" borderId="1" xfId="17" applyFont="1" applyFill="1" applyBorder="1" applyAlignment="1">
      <alignment horizontal="left" vertical="top"/>
      <protection/>
    </xf>
    <xf numFmtId="0" fontId="0" fillId="3" borderId="1" xfId="31" applyFont="1" applyFill="1" applyBorder="1" applyAlignment="1">
      <alignment horizontal="center" vertical="top" wrapText="1"/>
      <protection/>
    </xf>
    <xf numFmtId="2" fontId="0" fillId="3" borderId="1" xfId="31" applyNumberFormat="1" applyFont="1" applyFill="1" applyBorder="1" applyAlignment="1">
      <alignment horizontal="right" vertical="top" wrapText="1"/>
      <protection/>
    </xf>
    <xf numFmtId="4" fontId="0" fillId="3" borderId="1" xfId="16" applyNumberFormat="1" applyFont="1" applyFill="1" applyBorder="1" applyAlignment="1" applyProtection="1">
      <alignment horizontal="right" vertical="top" wrapText="1"/>
      <protection/>
    </xf>
    <xf numFmtId="2" fontId="0" fillId="3" borderId="1" xfId="17" applyNumberFormat="1" applyFont="1" applyFill="1" applyBorder="1" applyAlignment="1">
      <alignment vertical="top"/>
      <protection/>
    </xf>
    <xf numFmtId="4" fontId="0" fillId="3" borderId="1" xfId="16" applyNumberFormat="1" applyFont="1" applyFill="1" applyBorder="1" applyAlignment="1" applyProtection="1">
      <alignment horizontal="right" vertical="top"/>
      <protection/>
    </xf>
    <xf numFmtId="0" fontId="0" fillId="0" borderId="1" xfId="17" applyFont="1" applyFill="1" applyBorder="1" applyAlignment="1">
      <alignment horizontal="center" vertical="top"/>
      <protection/>
    </xf>
    <xf numFmtId="2" fontId="0" fillId="0" borderId="1" xfId="17" applyNumberFormat="1" applyFont="1" applyFill="1" applyBorder="1" applyAlignment="1">
      <alignment vertical="top"/>
      <protection/>
    </xf>
    <xf numFmtId="4" fontId="0" fillId="0" borderId="1" xfId="16" applyNumberFormat="1" applyFont="1" applyFill="1" applyBorder="1" applyAlignment="1" applyProtection="1">
      <alignment horizontal="right" vertical="top"/>
      <protection/>
    </xf>
    <xf numFmtId="0" fontId="3" fillId="0" borderId="1" xfId="17" applyFont="1" applyFill="1" applyBorder="1" applyAlignment="1">
      <alignment horizontal="justify" vertical="top"/>
      <protection/>
    </xf>
    <xf numFmtId="2" fontId="0" fillId="3" borderId="1" xfId="31" applyNumberFormat="1" applyFont="1" applyFill="1" applyBorder="1" applyAlignment="1">
      <alignment vertical="top" wrapText="1"/>
      <protection/>
    </xf>
    <xf numFmtId="2" fontId="0" fillId="0" borderId="1" xfId="15" applyNumberFormat="1" applyFont="1" applyFill="1" applyBorder="1" applyAlignment="1" applyProtection="1">
      <alignment horizontal="right" vertical="top" wrapText="1"/>
      <protection/>
    </xf>
    <xf numFmtId="0" fontId="0" fillId="0" borderId="1" xfId="15" applyNumberFormat="1" applyFont="1" applyFill="1" applyBorder="1" applyAlignment="1" applyProtection="1">
      <alignment horizontal="center" vertical="top" wrapText="1"/>
      <protection/>
    </xf>
    <xf numFmtId="0" fontId="7" fillId="3" borderId="1" xfId="17" applyFont="1" applyFill="1" applyBorder="1" applyAlignment="1">
      <alignment horizontal="center" vertical="top"/>
      <protection/>
    </xf>
    <xf numFmtId="0" fontId="7" fillId="3" borderId="1" xfId="17" applyFont="1" applyFill="1" applyBorder="1" applyAlignment="1">
      <alignment horizontal="left" vertical="top"/>
      <protection/>
    </xf>
    <xf numFmtId="2" fontId="7" fillId="3" borderId="1" xfId="17" applyNumberFormat="1" applyFont="1" applyFill="1" applyBorder="1" applyAlignment="1">
      <alignment vertical="top"/>
      <protection/>
    </xf>
    <xf numFmtId="4" fontId="7" fillId="3" borderId="1" xfId="17" applyNumberFormat="1" applyFont="1" applyFill="1" applyBorder="1" applyAlignment="1">
      <alignment horizontal="center" vertical="top"/>
      <protection/>
    </xf>
    <xf numFmtId="4" fontId="7" fillId="0" borderId="1" xfId="17" applyNumberFormat="1" applyFont="1" applyFill="1" applyBorder="1" applyAlignment="1">
      <alignment horizontal="right" vertical="top"/>
      <protection/>
    </xf>
    <xf numFmtId="0" fontId="7" fillId="3" borderId="0" xfId="17" applyFont="1" applyFill="1" applyBorder="1" applyAlignment="1">
      <alignment horizontal="center" vertical="top"/>
      <protection/>
    </xf>
    <xf numFmtId="0" fontId="7" fillId="3" borderId="0" xfId="17" applyFont="1" applyFill="1" applyBorder="1" applyAlignment="1">
      <alignment horizontal="left" vertical="top"/>
      <protection/>
    </xf>
    <xf numFmtId="2" fontId="7" fillId="3" borderId="0" xfId="17" applyNumberFormat="1" applyFont="1" applyFill="1" applyBorder="1" applyAlignment="1">
      <alignment vertical="top"/>
      <protection/>
    </xf>
    <xf numFmtId="4" fontId="7" fillId="3" borderId="0" xfId="17" applyNumberFormat="1" applyFont="1" applyFill="1" applyBorder="1" applyAlignment="1">
      <alignment horizontal="center" vertical="top"/>
      <protection/>
    </xf>
    <xf numFmtId="4" fontId="7" fillId="0" borderId="0" xfId="17" applyNumberFormat="1" applyFont="1" applyFill="1" applyBorder="1" applyAlignment="1">
      <alignment horizontal="right" vertical="top"/>
      <protection/>
    </xf>
    <xf numFmtId="0" fontId="9" fillId="3" borderId="5" xfId="17" applyFont="1" applyFill="1" applyBorder="1" applyAlignment="1">
      <alignment horizontal="left" vertical="top" wrapText="1"/>
      <protection/>
    </xf>
    <xf numFmtId="0" fontId="3" fillId="3" borderId="5" xfId="17" applyFont="1" applyFill="1" applyBorder="1" applyAlignment="1">
      <alignment horizontal="center" vertical="top"/>
      <protection/>
    </xf>
    <xf numFmtId="166" fontId="0" fillId="3" borderId="1" xfId="17" applyNumberFormat="1" applyFont="1" applyFill="1" applyBorder="1" applyAlignment="1">
      <alignment horizontal="center" vertical="top"/>
      <protection/>
    </xf>
    <xf numFmtId="2" fontId="0" fillId="3" borderId="1" xfId="17" applyNumberFormat="1" applyFont="1" applyFill="1" applyBorder="1" applyAlignment="1">
      <alignment horizontal="right" vertical="top"/>
      <protection/>
    </xf>
    <xf numFmtId="0" fontId="1" fillId="0" borderId="1" xfId="29" applyFont="1" applyFill="1" applyBorder="1" applyAlignment="1">
      <alignment horizontal="center" vertical="top"/>
      <protection/>
    </xf>
    <xf numFmtId="2" fontId="0" fillId="0" borderId="1" xfId="29" applyNumberFormat="1" applyFont="1" applyFill="1" applyBorder="1" applyAlignment="1">
      <alignment horizontal="right" vertical="top"/>
      <protection/>
    </xf>
    <xf numFmtId="0" fontId="1" fillId="0" borderId="1" xfId="17" applyFill="1" applyBorder="1" applyAlignment="1">
      <alignment horizontal="center" vertical="top"/>
      <protection/>
    </xf>
    <xf numFmtId="0" fontId="14" fillId="0" borderId="1" xfId="17" applyFont="1" applyFill="1" applyBorder="1" applyAlignment="1">
      <alignment horizontal="center" vertical="top" wrapText="1"/>
      <protection/>
    </xf>
    <xf numFmtId="2" fontId="14" fillId="0" borderId="1" xfId="17" applyNumberFormat="1" applyFont="1" applyFill="1" applyBorder="1" applyAlignment="1">
      <alignment horizontal="right" vertical="top" wrapText="1"/>
      <protection/>
    </xf>
    <xf numFmtId="4" fontId="14" fillId="0" borderId="1" xfId="17" applyNumberFormat="1" applyFont="1" applyFill="1" applyBorder="1" applyAlignment="1">
      <alignment horizontal="right" vertical="top"/>
      <protection/>
    </xf>
    <xf numFmtId="0" fontId="0" fillId="3" borderId="1" xfId="17" applyNumberFormat="1" applyFont="1" applyFill="1" applyBorder="1" applyAlignment="1">
      <alignment horizontal="center" vertical="top"/>
      <protection/>
    </xf>
    <xf numFmtId="0" fontId="3" fillId="0" borderId="1" xfId="17" applyFont="1" applyFill="1" applyBorder="1" applyAlignment="1">
      <alignment horizontal="justify" vertical="top" wrapText="1"/>
      <protection/>
    </xf>
    <xf numFmtId="0" fontId="3" fillId="3" borderId="1" xfId="17" applyFont="1" applyFill="1" applyBorder="1" applyAlignment="1" applyProtection="1">
      <alignment horizontal="justify" vertical="top" wrapText="1"/>
      <protection/>
    </xf>
    <xf numFmtId="0" fontId="3" fillId="3" borderId="1" xfId="17" applyFont="1" applyFill="1" applyBorder="1" applyAlignment="1">
      <alignment horizontal="justify" vertical="top" wrapText="1"/>
      <protection/>
    </xf>
    <xf numFmtId="0" fontId="0" fillId="3" borderId="1" xfId="29" applyFont="1" applyFill="1" applyBorder="1" applyAlignment="1">
      <alignment horizontal="center" vertical="top"/>
      <protection/>
    </xf>
    <xf numFmtId="0" fontId="0" fillId="0" borderId="1" xfId="17" applyNumberFormat="1" applyFont="1" applyFill="1" applyBorder="1" applyAlignment="1">
      <alignment vertical="top"/>
      <protection/>
    </xf>
    <xf numFmtId="4" fontId="1" fillId="3" borderId="1" xfId="17" applyNumberFormat="1" applyFont="1" applyFill="1" applyBorder="1" applyAlignment="1">
      <alignment horizontal="right" vertical="top"/>
      <protection/>
    </xf>
    <xf numFmtId="165" fontId="3" fillId="0" borderId="0" xfId="16" applyFont="1" applyFill="1" applyBorder="1" applyAlignment="1" applyProtection="1">
      <alignment vertical="top"/>
      <protection/>
    </xf>
    <xf numFmtId="2" fontId="0" fillId="0" borderId="1" xfId="17" applyNumberFormat="1" applyFont="1" applyFill="1" applyBorder="1" applyAlignment="1">
      <alignment horizontal="right" vertical="top"/>
      <protection/>
    </xf>
    <xf numFmtId="0" fontId="1" fillId="0" borderId="6" xfId="17" applyFont="1" applyFill="1" applyBorder="1" applyAlignment="1">
      <alignment horizontal="center" vertical="top"/>
      <protection/>
    </xf>
    <xf numFmtId="2" fontId="0" fillId="0" borderId="6" xfId="17" applyNumberFormat="1" applyFont="1" applyFill="1" applyBorder="1" applyAlignment="1">
      <alignment horizontal="right" vertical="top"/>
      <protection/>
    </xf>
    <xf numFmtId="4" fontId="0" fillId="0" borderId="6" xfId="16" applyNumberFormat="1" applyFont="1" applyFill="1" applyBorder="1" applyAlignment="1" applyProtection="1">
      <alignment horizontal="right" vertical="top"/>
      <protection/>
    </xf>
    <xf numFmtId="4" fontId="0" fillId="0" borderId="6" xfId="25" applyNumberFormat="1" applyFont="1" applyFill="1" applyBorder="1" applyAlignment="1">
      <alignment horizontal="right" vertical="top"/>
      <protection/>
    </xf>
    <xf numFmtId="0" fontId="3" fillId="3" borderId="2" xfId="17" applyFont="1" applyFill="1" applyBorder="1" applyAlignment="1">
      <alignment horizontal="center" vertical="top"/>
      <protection/>
    </xf>
    <xf numFmtId="0" fontId="16" fillId="3" borderId="1" xfId="25" applyFont="1" applyFill="1" applyBorder="1" applyAlignment="1">
      <alignment vertical="center" wrapText="1"/>
      <protection/>
    </xf>
    <xf numFmtId="0" fontId="16" fillId="3" borderId="1" xfId="25" applyFont="1" applyFill="1" applyBorder="1" applyAlignment="1">
      <alignment horizontal="center" vertical="top" wrapText="1"/>
      <protection/>
    </xf>
    <xf numFmtId="0" fontId="16" fillId="3" borderId="1" xfId="25" applyFont="1" applyFill="1" applyBorder="1" applyAlignment="1">
      <alignment horizontal="right" vertical="top" wrapText="1"/>
      <protection/>
    </xf>
    <xf numFmtId="0" fontId="7" fillId="3" borderId="2" xfId="17" applyFont="1" applyFill="1" applyBorder="1" applyAlignment="1">
      <alignment horizontal="center" vertical="top"/>
      <protection/>
    </xf>
    <xf numFmtId="0" fontId="3" fillId="3" borderId="1" xfId="32" applyFont="1" applyFill="1" applyBorder="1" applyAlignment="1">
      <alignment horizontal="center" vertical="top" wrapText="1"/>
      <protection/>
    </xf>
    <xf numFmtId="0" fontId="3" fillId="3" borderId="2" xfId="32" applyFont="1" applyFill="1" applyBorder="1" applyAlignment="1">
      <alignment horizontal="center" vertical="top" wrapText="1"/>
      <protection/>
    </xf>
    <xf numFmtId="0" fontId="7" fillId="3" borderId="7" xfId="31" applyNumberFormat="1" applyFont="1" applyFill="1" applyBorder="1" applyAlignment="1">
      <alignment horizontal="center" vertical="top"/>
      <protection/>
    </xf>
    <xf numFmtId="4" fontId="0" fillId="0" borderId="0" xfId="17" applyNumberFormat="1" applyFont="1" applyFill="1" applyAlignment="1">
      <alignment horizontal="right" vertical="top"/>
      <protection/>
    </xf>
    <xf numFmtId="0" fontId="9" fillId="2" borderId="1" xfId="31" applyFont="1" applyFill="1" applyBorder="1" applyAlignment="1">
      <alignment horizontal="center" vertical="top"/>
      <protection/>
    </xf>
    <xf numFmtId="0" fontId="9" fillId="2" borderId="1" xfId="31" applyFont="1" applyFill="1" applyBorder="1" applyAlignment="1">
      <alignment horizontal="left" vertical="top" wrapText="1"/>
      <protection/>
    </xf>
    <xf numFmtId="2" fontId="9" fillId="2" borderId="1" xfId="31" applyNumberFormat="1" applyFont="1" applyFill="1" applyBorder="1" applyAlignment="1">
      <alignment vertical="top"/>
      <protection/>
    </xf>
    <xf numFmtId="0" fontId="9" fillId="2" borderId="1" xfId="31" applyNumberFormat="1" applyFont="1" applyFill="1" applyBorder="1" applyAlignment="1">
      <alignment horizontal="center" vertical="top"/>
      <protection/>
    </xf>
    <xf numFmtId="0" fontId="10" fillId="3" borderId="0" xfId="17" applyFont="1" applyFill="1" applyAlignment="1">
      <alignment horizontal="justify" vertical="top"/>
      <protection/>
    </xf>
    <xf numFmtId="0" fontId="0" fillId="0" borderId="0" xfId="17" applyFont="1" applyFill="1" applyAlignment="1">
      <alignment horizontal="justify" vertical="top"/>
      <protection/>
    </xf>
    <xf numFmtId="2" fontId="3" fillId="0" borderId="0" xfId="15" applyNumberFormat="1" applyFont="1" applyFill="1" applyBorder="1" applyAlignment="1" applyProtection="1">
      <alignment horizontal="right" vertical="center"/>
      <protection/>
    </xf>
    <xf numFmtId="0" fontId="4" fillId="3" borderId="1" xfId="17" applyNumberFormat="1" applyFont="1" applyFill="1" applyBorder="1" applyAlignment="1">
      <alignment horizontal="justify" vertical="top" wrapText="1"/>
      <protection/>
    </xf>
    <xf numFmtId="0" fontId="4" fillId="3" borderId="1" xfId="17" applyFont="1" applyFill="1" applyBorder="1" applyAlignment="1">
      <alignment horizontal="center" vertical="top" wrapText="1"/>
      <protection/>
    </xf>
    <xf numFmtId="2" fontId="3" fillId="3" borderId="1" xfId="15" applyNumberFormat="1" applyFont="1" applyFill="1" applyBorder="1" applyAlignment="1" applyProtection="1">
      <alignment horizontal="right" vertical="top" wrapText="1"/>
      <protection/>
    </xf>
    <xf numFmtId="165" fontId="3" fillId="0" borderId="0" xfId="16" applyFont="1" applyFill="1" applyBorder="1" applyAlignment="1" applyProtection="1">
      <alignment/>
      <protection/>
    </xf>
    <xf numFmtId="0" fontId="10" fillId="0" borderId="0" xfId="17" applyFont="1" applyFill="1">
      <alignment/>
      <protection/>
    </xf>
    <xf numFmtId="0" fontId="6" fillId="0" borderId="0" xfId="30" applyFont="1" applyFill="1" applyBorder="1" applyAlignment="1">
      <alignment horizontal="left" vertical="top" wrapText="1"/>
      <protection/>
    </xf>
    <xf numFmtId="4" fontId="7" fillId="4" borderId="4" xfId="31" applyNumberFormat="1" applyFont="1" applyFill="1" applyBorder="1" applyAlignment="1">
      <alignment horizontal="center" vertical="top"/>
      <protection/>
    </xf>
    <xf numFmtId="4" fontId="9" fillId="4" borderId="1" xfId="31" applyNumberFormat="1" applyFont="1" applyFill="1" applyBorder="1" applyAlignment="1">
      <alignment horizontal="right" vertical="top"/>
      <protection/>
    </xf>
    <xf numFmtId="0" fontId="3" fillId="3" borderId="1" xfId="17" applyNumberFormat="1" applyFont="1" applyFill="1" applyBorder="1" applyAlignment="1">
      <alignment horizontal="justify" vertical="top" wrapText="1"/>
      <protection/>
    </xf>
    <xf numFmtId="0" fontId="3" fillId="3" borderId="1" xfId="34" applyNumberFormat="1" applyFont="1" applyFill="1" applyBorder="1" applyAlignment="1">
      <alignment horizontal="justify" vertical="top" wrapText="1"/>
      <protection/>
    </xf>
    <xf numFmtId="0" fontId="3" fillId="3" borderId="1" xfId="17" applyNumberFormat="1" applyFont="1" applyFill="1" applyBorder="1" applyAlignment="1">
      <alignment horizontal="justify" vertical="top"/>
      <protection/>
    </xf>
    <xf numFmtId="0" fontId="3" fillId="3" borderId="5" xfId="17" applyNumberFormat="1" applyFont="1" applyFill="1" applyBorder="1" applyAlignment="1">
      <alignment horizontal="justify" vertical="top" wrapText="1"/>
      <protection/>
    </xf>
    <xf numFmtId="0" fontId="3" fillId="0" borderId="5" xfId="17" applyNumberFormat="1" applyFont="1" applyFill="1" applyBorder="1" applyAlignment="1">
      <alignment horizontal="justify" vertical="top" wrapText="1"/>
      <protection/>
    </xf>
    <xf numFmtId="0" fontId="3" fillId="0" borderId="7" xfId="17" applyNumberFormat="1" applyFont="1" applyFill="1" applyBorder="1" applyAlignment="1">
      <alignment horizontal="justify" vertical="top" wrapText="1"/>
      <protection/>
    </xf>
    <xf numFmtId="0" fontId="6" fillId="0" borderId="0" xfId="17" applyFont="1" applyFill="1" applyBorder="1" applyAlignment="1">
      <alignment horizontal="left" vertical="top" wrapText="1"/>
      <protection/>
    </xf>
    <xf numFmtId="0" fontId="13" fillId="3" borderId="0" xfId="17" applyFont="1" applyFill="1" applyBorder="1" applyAlignment="1">
      <alignment horizontal="center" vertical="top" wrapText="1"/>
      <protection/>
    </xf>
    <xf numFmtId="0" fontId="5" fillId="0" borderId="0" xfId="17" applyFont="1" applyFill="1" applyBorder="1" applyAlignment="1">
      <alignment horizontal="left" vertical="top" wrapText="1"/>
      <protection/>
    </xf>
    <xf numFmtId="0" fontId="6" fillId="0" borderId="0" xfId="30" applyFont="1" applyFill="1" applyBorder="1" applyAlignment="1">
      <alignment horizontal="left" vertical="top" wrapText="1"/>
      <protection/>
    </xf>
  </cellXfs>
  <cellStyles count="22">
    <cellStyle name="Normal" xfId="0"/>
    <cellStyle name="Excel Built-in Comma" xfId="15"/>
    <cellStyle name="Excel Built-in Currency" xfId="16"/>
    <cellStyle name="Excel Built-in Normal" xfId="17"/>
    <cellStyle name="Comma" xfId="18"/>
    <cellStyle name="Comma [0]" xfId="19"/>
    <cellStyle name="Millares 2" xfId="20"/>
    <cellStyle name="Millares 3" xfId="21"/>
    <cellStyle name="Currency" xfId="22"/>
    <cellStyle name="Currency [0]" xfId="23"/>
    <cellStyle name="Moneda 2" xfId="24"/>
    <cellStyle name="Normal 2" xfId="25"/>
    <cellStyle name="Normal 2 3" xfId="26"/>
    <cellStyle name="Normal 2_LAREDO" xfId="27"/>
    <cellStyle name="Normal 3" xfId="28"/>
    <cellStyle name="Normal 3_ENR" xfId="29"/>
    <cellStyle name="Normal_CATALOGO HGZ15 Y UMF 33 REYNOSA" xfId="30"/>
    <cellStyle name="Normal_Catalogo Obra Civil  2011" xfId="31"/>
    <cellStyle name="Normal_CATALOGO%20UMF%2077%20URGENCIAS%20Y%20ARCHIVO(1)" xfId="32"/>
    <cellStyle name="Normal_CATIEIMSSVILLAC" xfId="33"/>
    <cellStyle name="Normal_Hoja3" xfId="34"/>
    <cellStyle name="Percent" xfId="35"/>
  </cellStyles>
  <dxfs count="1">
    <dxf>
      <font>
        <b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114300</xdr:rowOff>
    </xdr:from>
    <xdr:to>
      <xdr:col>1</xdr:col>
      <xdr:colOff>904875</xdr:colOff>
      <xdr:row>5</xdr:row>
      <xdr:rowOff>19050</xdr:rowOff>
    </xdr:to>
    <xdr:pic>
      <xdr:nvPicPr>
        <xdr:cNvPr id="1" name="Picture 1"/>
        <xdr:cNvPicPr preferRelativeResize="1">
          <a:picLocks noChangeAspect="1"/>
        </xdr:cNvPicPr>
      </xdr:nvPicPr>
      <xdr:blipFill>
        <a:blip r:embed="rId1"/>
        <a:stretch>
          <a:fillRect/>
        </a:stretch>
      </xdr:blipFill>
      <xdr:spPr>
        <a:xfrm>
          <a:off x="581025" y="114300"/>
          <a:ext cx="781050" cy="714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0</xdr:col>
      <xdr:colOff>723900</xdr:colOff>
      <xdr:row>3</xdr:row>
      <xdr:rowOff>133350</xdr:rowOff>
    </xdr:to>
    <xdr:pic>
      <xdr:nvPicPr>
        <xdr:cNvPr id="1" name="Picture 1"/>
        <xdr:cNvPicPr preferRelativeResize="1">
          <a:picLocks noChangeAspect="1"/>
        </xdr:cNvPicPr>
      </xdr:nvPicPr>
      <xdr:blipFill>
        <a:blip r:embed="rId1"/>
        <a:stretch>
          <a:fillRect/>
        </a:stretch>
      </xdr:blipFill>
      <xdr:spPr>
        <a:xfrm>
          <a:off x="57150" y="104775"/>
          <a:ext cx="666750"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5"/>
  <sheetViews>
    <sheetView tabSelected="1" workbookViewId="0" topLeftCell="A1">
      <selection activeCell="C7" sqref="C7"/>
    </sheetView>
  </sheetViews>
  <sheetFormatPr defaultColWidth="11.421875" defaultRowHeight="12.75" customHeight="1"/>
  <cols>
    <col min="1" max="1" width="6.8515625" style="91" customWidth="1"/>
    <col min="2" max="2" width="17.28125" style="91" customWidth="1"/>
    <col min="3" max="3" width="59.8515625" style="92" customWidth="1"/>
    <col min="4" max="4" width="9.28125" style="91" customWidth="1"/>
    <col min="5" max="5" width="11.7109375" style="93" customWidth="1"/>
    <col min="6" max="6" width="15.28125" style="94" customWidth="1"/>
    <col min="7" max="7" width="14.8515625" style="22" customWidth="1"/>
    <col min="8" max="8" width="11.57421875" style="94" bestFit="1" customWidth="1"/>
    <col min="9" max="16384" width="11.421875" style="94" customWidth="1"/>
  </cols>
  <sheetData>
    <row r="1" spans="2:7" ht="12.75" customHeight="1">
      <c r="B1" s="8"/>
      <c r="C1" s="9"/>
      <c r="D1" s="10"/>
      <c r="E1" s="11"/>
      <c r="F1" s="12"/>
      <c r="G1" s="7"/>
    </row>
    <row r="2" spans="2:7" ht="12.75" customHeight="1">
      <c r="B2" s="8"/>
      <c r="C2" s="210" t="s">
        <v>42</v>
      </c>
      <c r="D2" s="210"/>
      <c r="E2" s="210"/>
      <c r="F2" s="13"/>
      <c r="G2" s="14"/>
    </row>
    <row r="3" spans="2:7" ht="12.75" customHeight="1">
      <c r="B3" s="8"/>
      <c r="C3" s="199" t="s">
        <v>123</v>
      </c>
      <c r="D3" s="199"/>
      <c r="E3" s="199"/>
      <c r="F3" s="12"/>
      <c r="G3" s="7"/>
    </row>
    <row r="4" spans="2:7" ht="12.75" customHeight="1">
      <c r="B4" s="8"/>
      <c r="C4" s="211" t="s">
        <v>124</v>
      </c>
      <c r="D4" s="211"/>
      <c r="E4" s="211"/>
      <c r="F4" s="12"/>
      <c r="G4" s="7"/>
    </row>
    <row r="5" spans="2:7" ht="12.75" customHeight="1">
      <c r="B5" s="8"/>
      <c r="C5" s="211" t="s">
        <v>151</v>
      </c>
      <c r="D5" s="211"/>
      <c r="E5" s="211"/>
      <c r="F5" s="12"/>
      <c r="G5" s="7"/>
    </row>
    <row r="6" spans="2:7" ht="12.75" customHeight="1">
      <c r="B6" s="8"/>
      <c r="C6" s="208"/>
      <c r="D6" s="208"/>
      <c r="E6" s="208"/>
      <c r="F6" s="12"/>
      <c r="G6" s="7"/>
    </row>
    <row r="7" spans="2:7" ht="12.75" customHeight="1">
      <c r="B7" s="8"/>
      <c r="C7" s="9"/>
      <c r="D7" s="10"/>
      <c r="E7" s="11"/>
      <c r="F7" s="12"/>
      <c r="G7" s="7"/>
    </row>
    <row r="8" spans="2:7" ht="12.75" customHeight="1">
      <c r="B8" s="15" t="s">
        <v>43</v>
      </c>
      <c r="C8" s="16"/>
      <c r="D8" s="17"/>
      <c r="E8" s="18"/>
      <c r="F8" s="19"/>
      <c r="G8" s="20"/>
    </row>
    <row r="9" spans="2:7" ht="12.75" customHeight="1">
      <c r="B9" s="15" t="s">
        <v>44</v>
      </c>
      <c r="C9" s="29" t="s">
        <v>35</v>
      </c>
      <c r="D9" s="17"/>
      <c r="E9" s="18"/>
      <c r="F9" s="19"/>
      <c r="G9" s="20"/>
    </row>
    <row r="10" spans="2:7" ht="28.5" customHeight="1">
      <c r="B10" s="23" t="s">
        <v>45</v>
      </c>
      <c r="C10" s="24" t="s">
        <v>36</v>
      </c>
      <c r="D10" s="25"/>
      <c r="E10" s="18"/>
      <c r="F10" s="26"/>
      <c r="G10" s="27" t="s">
        <v>46</v>
      </c>
    </row>
    <row r="11" spans="2:7" ht="12.75" customHeight="1">
      <c r="B11" s="23" t="s">
        <v>47</v>
      </c>
      <c r="C11" s="29" t="s">
        <v>37</v>
      </c>
      <c r="D11" s="30"/>
      <c r="E11" s="31"/>
      <c r="F11" s="32"/>
      <c r="G11" s="33"/>
    </row>
    <row r="12" spans="2:7" ht="12.75" customHeight="1">
      <c r="B12" s="87"/>
      <c r="C12" s="89"/>
      <c r="D12" s="30"/>
      <c r="E12" s="31"/>
      <c r="F12" s="78"/>
      <c r="G12" s="79"/>
    </row>
    <row r="14" spans="1:7" ht="18" customHeight="1">
      <c r="A14" s="94"/>
      <c r="B14" s="209" t="s">
        <v>41</v>
      </c>
      <c r="C14" s="209"/>
      <c r="D14" s="209"/>
      <c r="E14" s="209"/>
      <c r="F14" s="209"/>
      <c r="G14" s="209"/>
    </row>
    <row r="15" ht="13.5" customHeight="1"/>
    <row r="16" spans="1:7" s="99" customFormat="1" ht="21" customHeight="1">
      <c r="A16" s="95" t="s">
        <v>164</v>
      </c>
      <c r="B16" s="95" t="s">
        <v>48</v>
      </c>
      <c r="C16" s="96" t="s">
        <v>165</v>
      </c>
      <c r="D16" s="95" t="s">
        <v>50</v>
      </c>
      <c r="E16" s="97" t="s">
        <v>51</v>
      </c>
      <c r="F16" s="98" t="s">
        <v>39</v>
      </c>
      <c r="G16" s="200" t="s">
        <v>40</v>
      </c>
    </row>
    <row r="17" spans="1:7" s="99" customFormat="1" ht="15.75" customHeight="1">
      <c r="A17" s="100" t="s">
        <v>166</v>
      </c>
      <c r="B17" s="100"/>
      <c r="C17" s="101" t="s">
        <v>18</v>
      </c>
      <c r="D17" s="100"/>
      <c r="E17" s="102"/>
      <c r="F17" s="103"/>
      <c r="G17" s="104"/>
    </row>
    <row r="18" spans="1:7" s="99" customFormat="1" ht="90" customHeight="1">
      <c r="A18" s="105">
        <v>1</v>
      </c>
      <c r="B18" s="106" t="s">
        <v>152</v>
      </c>
      <c r="C18" s="202" t="s">
        <v>168</v>
      </c>
      <c r="D18" s="107" t="s">
        <v>59</v>
      </c>
      <c r="E18" s="107">
        <v>99.84</v>
      </c>
      <c r="F18" s="109"/>
      <c r="G18" s="110"/>
    </row>
    <row r="19" spans="1:7" s="99" customFormat="1" ht="97.5" customHeight="1">
      <c r="A19" s="105">
        <v>2</v>
      </c>
      <c r="B19" s="106" t="s">
        <v>152</v>
      </c>
      <c r="C19" s="80" t="s">
        <v>153</v>
      </c>
      <c r="D19" s="112"/>
      <c r="E19" s="113"/>
      <c r="F19" s="114"/>
      <c r="G19" s="115"/>
    </row>
    <row r="20" spans="1:7" s="99" customFormat="1" ht="24.75" customHeight="1">
      <c r="A20" s="105"/>
      <c r="B20" s="83" t="s">
        <v>154</v>
      </c>
      <c r="C20" s="82" t="s">
        <v>155</v>
      </c>
      <c r="D20" s="112" t="s">
        <v>90</v>
      </c>
      <c r="E20" s="113">
        <v>22.1</v>
      </c>
      <c r="F20" s="114"/>
      <c r="G20" s="115"/>
    </row>
    <row r="21" spans="1:7" s="99" customFormat="1" ht="130.5" customHeight="1">
      <c r="A21" s="88">
        <v>3</v>
      </c>
      <c r="B21" s="106" t="s">
        <v>156</v>
      </c>
      <c r="C21" s="80" t="s">
        <v>157</v>
      </c>
      <c r="D21" s="112"/>
      <c r="E21" s="117"/>
      <c r="F21" s="115"/>
      <c r="G21" s="115"/>
    </row>
    <row r="22" spans="1:7" s="99" customFormat="1" ht="21" customHeight="1">
      <c r="A22" s="88"/>
      <c r="B22" s="81" t="s">
        <v>158</v>
      </c>
      <c r="C22" s="82" t="s">
        <v>159</v>
      </c>
      <c r="D22" s="112" t="s">
        <v>90</v>
      </c>
      <c r="E22" s="117">
        <v>35.4</v>
      </c>
      <c r="F22" s="115"/>
      <c r="G22" s="115"/>
    </row>
    <row r="23" spans="1:7" s="99" customFormat="1" ht="93" customHeight="1">
      <c r="A23" s="105">
        <v>4</v>
      </c>
      <c r="B23" s="106" t="s">
        <v>160</v>
      </c>
      <c r="C23" s="80" t="s">
        <v>161</v>
      </c>
      <c r="D23" s="112"/>
      <c r="E23" s="118"/>
      <c r="F23" s="115"/>
      <c r="G23" s="115"/>
    </row>
    <row r="24" spans="1:7" s="99" customFormat="1" ht="24.75" customHeight="1">
      <c r="A24" s="105"/>
      <c r="B24" s="81" t="s">
        <v>162</v>
      </c>
      <c r="C24" s="82" t="s">
        <v>163</v>
      </c>
      <c r="D24" s="112" t="s">
        <v>59</v>
      </c>
      <c r="E24" s="118">
        <v>106.9</v>
      </c>
      <c r="F24" s="115"/>
      <c r="G24" s="115"/>
    </row>
    <row r="25" spans="1:7" s="99" customFormat="1" ht="92.25" customHeight="1">
      <c r="A25" s="105">
        <v>5</v>
      </c>
      <c r="B25" s="81" t="s">
        <v>60</v>
      </c>
      <c r="C25" s="80" t="s">
        <v>125</v>
      </c>
      <c r="D25" s="112"/>
      <c r="E25" s="118"/>
      <c r="F25" s="115"/>
      <c r="G25" s="115"/>
    </row>
    <row r="26" spans="1:7" s="99" customFormat="1" ht="16.5" customHeight="1">
      <c r="A26" s="105"/>
      <c r="B26" s="81" t="s">
        <v>127</v>
      </c>
      <c r="C26" s="82" t="s">
        <v>126</v>
      </c>
      <c r="D26" s="112" t="s">
        <v>59</v>
      </c>
      <c r="E26" s="118">
        <v>207.7</v>
      </c>
      <c r="F26" s="115"/>
      <c r="G26" s="115"/>
    </row>
    <row r="27" spans="1:7" s="99" customFormat="1" ht="100.5" customHeight="1">
      <c r="A27" s="105">
        <v>6</v>
      </c>
      <c r="B27" s="119" t="s">
        <v>60</v>
      </c>
      <c r="C27" s="82" t="s">
        <v>61</v>
      </c>
      <c r="D27" s="120"/>
      <c r="E27" s="121"/>
      <c r="F27" s="122"/>
      <c r="G27" s="122"/>
    </row>
    <row r="28" spans="1:7" s="99" customFormat="1" ht="41.25" customHeight="1">
      <c r="A28" s="105"/>
      <c r="B28" s="123" t="s">
        <v>62</v>
      </c>
      <c r="C28" s="82" t="s">
        <v>63</v>
      </c>
      <c r="D28" s="120" t="s">
        <v>59</v>
      </c>
      <c r="E28" s="121">
        <v>49.8</v>
      </c>
      <c r="F28" s="122"/>
      <c r="G28" s="122"/>
    </row>
    <row r="29" spans="1:7" s="99" customFormat="1" ht="86.25" customHeight="1">
      <c r="A29" s="105">
        <v>7</v>
      </c>
      <c r="B29" s="119" t="s">
        <v>64</v>
      </c>
      <c r="C29" s="82" t="s">
        <v>65</v>
      </c>
      <c r="D29" s="124"/>
      <c r="E29" s="125"/>
      <c r="F29" s="115"/>
      <c r="G29" s="122"/>
    </row>
    <row r="30" spans="1:7" s="99" customFormat="1" ht="31.5" customHeight="1">
      <c r="A30" s="105"/>
      <c r="B30" s="123" t="s">
        <v>66</v>
      </c>
      <c r="C30" s="82" t="s">
        <v>169</v>
      </c>
      <c r="D30" s="124" t="s">
        <v>59</v>
      </c>
      <c r="E30" s="125">
        <v>12</v>
      </c>
      <c r="F30" s="115"/>
      <c r="G30" s="122"/>
    </row>
    <row r="31" spans="1:7" s="99" customFormat="1" ht="69.75" customHeight="1">
      <c r="A31" s="105">
        <v>8</v>
      </c>
      <c r="B31" s="105" t="s">
        <v>170</v>
      </c>
      <c r="C31" s="203" t="s">
        <v>171</v>
      </c>
      <c r="D31" s="107" t="s">
        <v>59</v>
      </c>
      <c r="E31" s="108">
        <v>121.6</v>
      </c>
      <c r="F31" s="110"/>
      <c r="G31" s="110"/>
    </row>
    <row r="32" spans="1:7" s="99" customFormat="1" ht="111.75" customHeight="1">
      <c r="A32" s="105">
        <v>9</v>
      </c>
      <c r="B32" s="126" t="s">
        <v>172</v>
      </c>
      <c r="C32" s="82" t="s">
        <v>173</v>
      </c>
      <c r="D32" s="127" t="s">
        <v>59</v>
      </c>
      <c r="E32" s="128">
        <v>121.6</v>
      </c>
      <c r="F32" s="129"/>
      <c r="G32" s="115"/>
    </row>
    <row r="33" spans="1:7" s="99" customFormat="1" ht="58.5" customHeight="1">
      <c r="A33" s="105">
        <v>10</v>
      </c>
      <c r="B33" s="105"/>
      <c r="C33" s="202" t="s">
        <v>174</v>
      </c>
      <c r="D33" s="107" t="s">
        <v>102</v>
      </c>
      <c r="E33" s="130">
        <v>13</v>
      </c>
      <c r="F33" s="110"/>
      <c r="G33" s="131"/>
    </row>
    <row r="34" spans="1:7" s="99" customFormat="1" ht="105" customHeight="1">
      <c r="A34" s="105">
        <v>11</v>
      </c>
      <c r="B34" s="132" t="s">
        <v>175</v>
      </c>
      <c r="C34" s="202" t="s">
        <v>176</v>
      </c>
      <c r="D34" s="133" t="s">
        <v>102</v>
      </c>
      <c r="E34" s="134">
        <v>4</v>
      </c>
      <c r="F34" s="135"/>
      <c r="G34" s="110"/>
    </row>
    <row r="35" spans="1:7" s="99" customFormat="1" ht="61.5" customHeight="1">
      <c r="A35" s="105">
        <v>12</v>
      </c>
      <c r="B35" s="132" t="s">
        <v>177</v>
      </c>
      <c r="C35" s="202" t="s">
        <v>178</v>
      </c>
      <c r="D35" s="107" t="s">
        <v>102</v>
      </c>
      <c r="E35" s="136">
        <v>10</v>
      </c>
      <c r="F35" s="137"/>
      <c r="G35" s="131"/>
    </row>
    <row r="36" spans="1:7" s="99" customFormat="1" ht="70.5" customHeight="1">
      <c r="A36" s="88">
        <v>13</v>
      </c>
      <c r="B36" s="80" t="s">
        <v>25</v>
      </c>
      <c r="C36" s="82" t="s">
        <v>179</v>
      </c>
      <c r="D36" s="138"/>
      <c r="E36" s="139"/>
      <c r="F36" s="140"/>
      <c r="G36" s="122"/>
    </row>
    <row r="37" spans="1:7" s="99" customFormat="1" ht="15.75" customHeight="1">
      <c r="A37" s="105"/>
      <c r="B37" s="84" t="s">
        <v>27</v>
      </c>
      <c r="C37" s="82" t="s">
        <v>28</v>
      </c>
      <c r="D37" s="138" t="s">
        <v>102</v>
      </c>
      <c r="E37" s="139">
        <v>6</v>
      </c>
      <c r="F37" s="140"/>
      <c r="G37" s="122"/>
    </row>
    <row r="38" spans="1:7" s="99" customFormat="1" ht="151.5" customHeight="1">
      <c r="A38" s="105">
        <v>14</v>
      </c>
      <c r="B38" s="141" t="s">
        <v>180</v>
      </c>
      <c r="C38" s="85" t="s">
        <v>181</v>
      </c>
      <c r="D38" s="138" t="s">
        <v>59</v>
      </c>
      <c r="E38" s="139">
        <v>30.8</v>
      </c>
      <c r="F38" s="115"/>
      <c r="G38" s="122"/>
    </row>
    <row r="39" spans="1:7" s="99" customFormat="1" ht="123.75" customHeight="1">
      <c r="A39" s="105">
        <v>15</v>
      </c>
      <c r="B39" s="105" t="s">
        <v>182</v>
      </c>
      <c r="C39" s="202" t="s">
        <v>183</v>
      </c>
      <c r="D39" s="133" t="s">
        <v>102</v>
      </c>
      <c r="E39" s="142">
        <v>2</v>
      </c>
      <c r="F39" s="135"/>
      <c r="G39" s="131"/>
    </row>
    <row r="40" spans="1:7" s="99" customFormat="1" ht="75.75" customHeight="1">
      <c r="A40" s="105">
        <v>16</v>
      </c>
      <c r="B40" s="105" t="s">
        <v>120</v>
      </c>
      <c r="C40" s="202" t="s">
        <v>184</v>
      </c>
      <c r="D40" s="107" t="s">
        <v>102</v>
      </c>
      <c r="E40" s="136">
        <v>6</v>
      </c>
      <c r="F40" s="137"/>
      <c r="G40" s="131"/>
    </row>
    <row r="41" spans="1:7" s="99" customFormat="1" ht="131.25" customHeight="1">
      <c r="A41" s="105">
        <v>17</v>
      </c>
      <c r="B41" s="90" t="s">
        <v>81</v>
      </c>
      <c r="C41" s="82" t="s">
        <v>82</v>
      </c>
      <c r="D41" s="124"/>
      <c r="E41" s="143"/>
      <c r="F41" s="129"/>
      <c r="G41" s="122"/>
    </row>
    <row r="42" spans="1:7" s="99" customFormat="1" ht="43.5" customHeight="1">
      <c r="A42" s="105"/>
      <c r="B42" s="84" t="s">
        <v>83</v>
      </c>
      <c r="C42" s="82" t="s">
        <v>84</v>
      </c>
      <c r="D42" s="124" t="s">
        <v>102</v>
      </c>
      <c r="E42" s="143">
        <v>4</v>
      </c>
      <c r="F42" s="129"/>
      <c r="G42" s="122"/>
    </row>
    <row r="43" spans="1:7" s="99" customFormat="1" ht="108.75" customHeight="1">
      <c r="A43" s="105">
        <v>18</v>
      </c>
      <c r="B43" s="126" t="s">
        <v>185</v>
      </c>
      <c r="C43" s="126" t="s">
        <v>186</v>
      </c>
      <c r="D43" s="124" t="s">
        <v>59</v>
      </c>
      <c r="E43" s="144">
        <v>85.6</v>
      </c>
      <c r="F43" s="115"/>
      <c r="G43" s="115"/>
    </row>
    <row r="44" spans="1:8" s="99" customFormat="1" ht="15" customHeight="1">
      <c r="A44" s="105"/>
      <c r="B44" s="105"/>
      <c r="C44" s="116"/>
      <c r="D44" s="124"/>
      <c r="E44" s="144"/>
      <c r="F44" s="115"/>
      <c r="G44" s="115"/>
      <c r="H44" s="99">
        <f>F44*E44</f>
        <v>0</v>
      </c>
    </row>
    <row r="45" spans="1:7" s="99" customFormat="1" ht="12.75" customHeight="1">
      <c r="A45" s="145" t="s">
        <v>166</v>
      </c>
      <c r="B45" s="145" t="s">
        <v>166</v>
      </c>
      <c r="C45" s="146" t="s">
        <v>167</v>
      </c>
      <c r="D45" s="145"/>
      <c r="E45" s="147"/>
      <c r="F45" s="148" t="s">
        <v>119</v>
      </c>
      <c r="G45" s="149">
        <f>SUM(G18:G43)</f>
        <v>0</v>
      </c>
    </row>
    <row r="46" spans="1:8" s="99" customFormat="1" ht="13.5" customHeight="1">
      <c r="A46" s="150"/>
      <c r="B46" s="150"/>
      <c r="C46" s="151"/>
      <c r="D46" s="150"/>
      <c r="E46" s="152"/>
      <c r="F46" s="153"/>
      <c r="G46" s="154"/>
      <c r="H46" s="99">
        <f>F46*E46</f>
        <v>0</v>
      </c>
    </row>
    <row r="47" spans="1:7" s="99" customFormat="1" ht="21" customHeight="1">
      <c r="A47" s="95" t="s">
        <v>164</v>
      </c>
      <c r="B47" s="95" t="s">
        <v>164</v>
      </c>
      <c r="C47" s="96" t="s">
        <v>165</v>
      </c>
      <c r="D47" s="95" t="s">
        <v>50</v>
      </c>
      <c r="E47" s="97" t="s">
        <v>51</v>
      </c>
      <c r="F47" s="98" t="s">
        <v>39</v>
      </c>
      <c r="G47" s="200" t="s">
        <v>40</v>
      </c>
    </row>
    <row r="48" spans="1:8" s="99" customFormat="1" ht="15.75" customHeight="1">
      <c r="A48" s="100" t="s">
        <v>187</v>
      </c>
      <c r="B48" s="100" t="s">
        <v>187</v>
      </c>
      <c r="C48" s="155" t="s">
        <v>19</v>
      </c>
      <c r="D48" s="103"/>
      <c r="E48" s="102"/>
      <c r="F48" s="103"/>
      <c r="G48" s="104"/>
      <c r="H48" s="99">
        <f>F48*E48</f>
        <v>0</v>
      </c>
    </row>
    <row r="49" spans="1:7" s="99" customFormat="1" ht="37.5" customHeight="1">
      <c r="A49" s="156">
        <v>19</v>
      </c>
      <c r="B49" s="156">
        <v>26</v>
      </c>
      <c r="C49" s="126" t="s">
        <v>188</v>
      </c>
      <c r="D49" s="107" t="s">
        <v>59</v>
      </c>
      <c r="E49" s="158">
        <v>112</v>
      </c>
      <c r="F49" s="110"/>
      <c r="G49" s="110"/>
    </row>
    <row r="50" spans="1:7" s="99" customFormat="1" ht="115.5" customHeight="1">
      <c r="A50" s="105">
        <v>20</v>
      </c>
      <c r="B50" s="105">
        <v>27</v>
      </c>
      <c r="C50" s="126" t="s">
        <v>189</v>
      </c>
      <c r="D50" s="157" t="s">
        <v>90</v>
      </c>
      <c r="E50" s="158">
        <v>28</v>
      </c>
      <c r="F50" s="110"/>
      <c r="G50" s="110"/>
    </row>
    <row r="51" spans="1:7" s="99" customFormat="1" ht="101.25" customHeight="1">
      <c r="A51" s="105">
        <v>21</v>
      </c>
      <c r="B51" s="106" t="s">
        <v>152</v>
      </c>
      <c r="C51" s="111" t="s">
        <v>153</v>
      </c>
      <c r="D51" s="112"/>
      <c r="E51" s="113"/>
      <c r="F51" s="114"/>
      <c r="G51" s="115"/>
    </row>
    <row r="52" spans="1:7" s="99" customFormat="1" ht="22.5" customHeight="1">
      <c r="A52" s="105"/>
      <c r="B52" s="83" t="s">
        <v>154</v>
      </c>
      <c r="C52" s="116" t="s">
        <v>155</v>
      </c>
      <c r="D52" s="112" t="s">
        <v>90</v>
      </c>
      <c r="E52" s="113">
        <v>28</v>
      </c>
      <c r="F52" s="114"/>
      <c r="G52" s="115"/>
    </row>
    <row r="53" spans="1:7" s="99" customFormat="1" ht="109.5" customHeight="1">
      <c r="A53" s="105">
        <v>22</v>
      </c>
      <c r="B53" s="106" t="s">
        <v>156</v>
      </c>
      <c r="C53" s="111" t="s">
        <v>157</v>
      </c>
      <c r="D53" s="112"/>
      <c r="E53" s="113"/>
      <c r="F53" s="115"/>
      <c r="G53" s="115"/>
    </row>
    <row r="54" spans="1:7" s="99" customFormat="1" ht="27.75" customHeight="1">
      <c r="A54" s="105"/>
      <c r="B54" s="81" t="s">
        <v>158</v>
      </c>
      <c r="C54" s="116" t="s">
        <v>159</v>
      </c>
      <c r="D54" s="112" t="s">
        <v>90</v>
      </c>
      <c r="E54" s="113">
        <v>33.6</v>
      </c>
      <c r="F54" s="115"/>
      <c r="G54" s="115"/>
    </row>
    <row r="55" spans="1:7" s="99" customFormat="1" ht="101.25" customHeight="1">
      <c r="A55" s="105">
        <v>23</v>
      </c>
      <c r="B55" s="83" t="s">
        <v>190</v>
      </c>
      <c r="C55" s="80" t="s">
        <v>191</v>
      </c>
      <c r="D55" s="159"/>
      <c r="E55" s="160"/>
      <c r="F55" s="122"/>
      <c r="G55" s="122"/>
    </row>
    <row r="56" spans="1:7" s="99" customFormat="1" ht="12.75" customHeight="1">
      <c r="A56" s="105"/>
      <c r="B56" s="83" t="s">
        <v>192</v>
      </c>
      <c r="C56" s="116" t="s">
        <v>193</v>
      </c>
      <c r="D56" s="127" t="s">
        <v>59</v>
      </c>
      <c r="E56" s="160">
        <v>80</v>
      </c>
      <c r="F56" s="122"/>
      <c r="G56" s="122"/>
    </row>
    <row r="57" spans="1:7" s="99" customFormat="1" ht="90" customHeight="1">
      <c r="A57" s="105">
        <v>24</v>
      </c>
      <c r="B57" s="83" t="s">
        <v>194</v>
      </c>
      <c r="C57" s="90" t="s">
        <v>195</v>
      </c>
      <c r="D57" s="161"/>
      <c r="E57" s="139"/>
      <c r="F57" s="140"/>
      <c r="G57" s="122"/>
    </row>
    <row r="58" spans="1:7" s="99" customFormat="1" ht="22.5" customHeight="1">
      <c r="A58" s="105"/>
      <c r="B58" s="83" t="s">
        <v>196</v>
      </c>
      <c r="C58" s="90" t="s">
        <v>197</v>
      </c>
      <c r="D58" s="161" t="s">
        <v>198</v>
      </c>
      <c r="E58" s="139">
        <v>32</v>
      </c>
      <c r="F58" s="140"/>
      <c r="G58" s="122"/>
    </row>
    <row r="59" spans="1:7" s="99" customFormat="1" ht="101.25" customHeight="1">
      <c r="A59" s="105">
        <v>25</v>
      </c>
      <c r="B59" s="106" t="s">
        <v>160</v>
      </c>
      <c r="C59" s="90" t="s">
        <v>161</v>
      </c>
      <c r="D59" s="112"/>
      <c r="E59" s="118"/>
      <c r="F59" s="115"/>
      <c r="G59" s="115"/>
    </row>
    <row r="60" spans="1:7" s="99" customFormat="1" ht="30" customHeight="1">
      <c r="A60" s="105"/>
      <c r="B60" s="81" t="s">
        <v>162</v>
      </c>
      <c r="C60" s="85" t="s">
        <v>163</v>
      </c>
      <c r="D60" s="112" t="s">
        <v>59</v>
      </c>
      <c r="E60" s="118">
        <v>124.5</v>
      </c>
      <c r="F60" s="115"/>
      <c r="G60" s="115"/>
    </row>
    <row r="61" spans="1:7" s="99" customFormat="1" ht="78.75" customHeight="1">
      <c r="A61" s="105">
        <v>26</v>
      </c>
      <c r="B61" s="81" t="s">
        <v>60</v>
      </c>
      <c r="C61" s="90" t="s">
        <v>125</v>
      </c>
      <c r="D61" s="112"/>
      <c r="E61" s="118"/>
      <c r="F61" s="115"/>
      <c r="G61" s="115"/>
    </row>
    <row r="62" spans="1:7" s="99" customFormat="1" ht="12.75" customHeight="1">
      <c r="A62" s="105"/>
      <c r="B62" s="81" t="s">
        <v>127</v>
      </c>
      <c r="C62" s="90" t="s">
        <v>126</v>
      </c>
      <c r="D62" s="112" t="s">
        <v>59</v>
      </c>
      <c r="E62" s="118">
        <v>122.6</v>
      </c>
      <c r="F62" s="115"/>
      <c r="G62" s="115"/>
    </row>
    <row r="63" spans="1:7" s="99" customFormat="1" ht="12.75" customHeight="1">
      <c r="A63" s="88"/>
      <c r="B63" s="88"/>
      <c r="C63" s="90"/>
      <c r="D63" s="162"/>
      <c r="E63" s="163"/>
      <c r="F63" s="164"/>
      <c r="G63" s="122"/>
    </row>
    <row r="64" spans="1:7" s="99" customFormat="1" ht="119.25" customHeight="1">
      <c r="A64" s="105">
        <v>27</v>
      </c>
      <c r="B64" s="105"/>
      <c r="C64" s="85" t="s">
        <v>199</v>
      </c>
      <c r="D64" s="157" t="s">
        <v>59</v>
      </c>
      <c r="E64" s="158">
        <v>112</v>
      </c>
      <c r="F64" s="110"/>
      <c r="G64" s="110"/>
    </row>
    <row r="65" spans="1:7" s="99" customFormat="1" ht="90" customHeight="1">
      <c r="A65" s="105">
        <v>28</v>
      </c>
      <c r="B65" s="105"/>
      <c r="C65" s="85" t="s">
        <v>200</v>
      </c>
      <c r="D65" s="157" t="s">
        <v>59</v>
      </c>
      <c r="E65" s="158">
        <v>112</v>
      </c>
      <c r="F65" s="110"/>
      <c r="G65" s="110"/>
    </row>
    <row r="66" spans="1:7" s="99" customFormat="1" ht="88.5" customHeight="1">
      <c r="A66" s="105">
        <v>29</v>
      </c>
      <c r="B66" s="105" t="s">
        <v>201</v>
      </c>
      <c r="C66" s="85" t="s">
        <v>0</v>
      </c>
      <c r="D66" s="157" t="s">
        <v>59</v>
      </c>
      <c r="E66" s="165">
        <v>112</v>
      </c>
      <c r="F66" s="110"/>
      <c r="G66" s="110"/>
    </row>
    <row r="67" spans="1:7" s="99" customFormat="1" ht="123.75" customHeight="1">
      <c r="A67" s="105">
        <v>30</v>
      </c>
      <c r="B67" s="126" t="s">
        <v>1</v>
      </c>
      <c r="C67" s="85" t="s">
        <v>2</v>
      </c>
      <c r="D67" s="162"/>
      <c r="E67" s="128"/>
      <c r="F67" s="164"/>
      <c r="G67" s="122"/>
    </row>
    <row r="68" spans="1:7" s="99" customFormat="1" ht="22.5" customHeight="1">
      <c r="A68" s="105"/>
      <c r="B68" s="126" t="s">
        <v>3</v>
      </c>
      <c r="C68" s="85" t="s">
        <v>4</v>
      </c>
      <c r="D68" s="162" t="s">
        <v>59</v>
      </c>
      <c r="E68" s="128">
        <v>85</v>
      </c>
      <c r="F68" s="164"/>
      <c r="G68" s="122"/>
    </row>
    <row r="69" spans="1:7" s="99" customFormat="1" ht="135" customHeight="1">
      <c r="A69" s="105">
        <v>31</v>
      </c>
      <c r="B69" s="126" t="s">
        <v>5</v>
      </c>
      <c r="C69" s="85" t="s">
        <v>6</v>
      </c>
      <c r="D69" s="162"/>
      <c r="E69" s="128"/>
      <c r="F69" s="164"/>
      <c r="G69" s="122"/>
    </row>
    <row r="70" spans="1:7" s="99" customFormat="1" ht="33.75" customHeight="1">
      <c r="A70" s="105"/>
      <c r="B70" s="126" t="s">
        <v>7</v>
      </c>
      <c r="C70" s="166" t="s">
        <v>8</v>
      </c>
      <c r="D70" s="127" t="s">
        <v>59</v>
      </c>
      <c r="E70" s="128">
        <v>55</v>
      </c>
      <c r="F70" s="129"/>
      <c r="G70" s="115"/>
    </row>
    <row r="71" spans="1:7" s="99" customFormat="1" ht="112.5" customHeight="1">
      <c r="A71" s="105">
        <v>32</v>
      </c>
      <c r="B71" s="126" t="s">
        <v>172</v>
      </c>
      <c r="C71" s="82" t="s">
        <v>173</v>
      </c>
      <c r="D71" s="127" t="s">
        <v>59</v>
      </c>
      <c r="E71" s="128">
        <v>85</v>
      </c>
      <c r="F71" s="129"/>
      <c r="G71" s="115"/>
    </row>
    <row r="72" spans="1:7" s="99" customFormat="1" ht="112.5" customHeight="1">
      <c r="A72" s="105">
        <v>33</v>
      </c>
      <c r="B72" s="126" t="s">
        <v>9</v>
      </c>
      <c r="C72" s="82" t="s">
        <v>10</v>
      </c>
      <c r="D72" s="124"/>
      <c r="E72" s="139"/>
      <c r="F72" s="115"/>
      <c r="G72" s="122"/>
    </row>
    <row r="73" spans="1:7" s="99" customFormat="1" ht="12.75" customHeight="1">
      <c r="A73" s="105"/>
      <c r="B73" s="167" t="s">
        <v>11</v>
      </c>
      <c r="C73" s="168" t="s">
        <v>12</v>
      </c>
      <c r="D73" s="124" t="s">
        <v>59</v>
      </c>
      <c r="E73" s="139">
        <v>82</v>
      </c>
      <c r="F73" s="110"/>
      <c r="G73" s="122"/>
    </row>
    <row r="74" spans="1:7" s="99" customFormat="1" ht="135" customHeight="1">
      <c r="A74" s="105">
        <v>34</v>
      </c>
      <c r="B74" s="105"/>
      <c r="C74" s="202" t="s">
        <v>13</v>
      </c>
      <c r="D74" s="169" t="s">
        <v>59</v>
      </c>
      <c r="E74" s="136">
        <v>82</v>
      </c>
      <c r="F74" s="131"/>
      <c r="G74" s="131"/>
    </row>
    <row r="75" spans="1:7" s="99" customFormat="1" ht="45" customHeight="1">
      <c r="A75" s="105">
        <v>35</v>
      </c>
      <c r="B75" s="105">
        <v>43</v>
      </c>
      <c r="C75" s="202" t="s">
        <v>14</v>
      </c>
      <c r="D75" s="107" t="s">
        <v>102</v>
      </c>
      <c r="E75" s="130">
        <v>8</v>
      </c>
      <c r="F75" s="110"/>
      <c r="G75" s="131"/>
    </row>
    <row r="76" spans="1:7" s="99" customFormat="1" ht="56.25" customHeight="1">
      <c r="A76" s="105">
        <v>36</v>
      </c>
      <c r="B76" s="132" t="s">
        <v>114</v>
      </c>
      <c r="C76" s="202" t="s">
        <v>178</v>
      </c>
      <c r="D76" s="107" t="s">
        <v>102</v>
      </c>
      <c r="E76" s="136">
        <v>3</v>
      </c>
      <c r="F76" s="137"/>
      <c r="G76" s="131"/>
    </row>
    <row r="77" spans="1:7" s="99" customFormat="1" ht="67.5" customHeight="1">
      <c r="A77" s="105">
        <v>37</v>
      </c>
      <c r="B77" s="80" t="s">
        <v>25</v>
      </c>
      <c r="C77" s="82" t="s">
        <v>26</v>
      </c>
      <c r="D77" s="138"/>
      <c r="E77" s="139"/>
      <c r="F77" s="140"/>
      <c r="G77" s="122"/>
    </row>
    <row r="78" spans="1:7" s="99" customFormat="1" ht="12.75" customHeight="1">
      <c r="A78" s="105"/>
      <c r="B78" s="84" t="s">
        <v>27</v>
      </c>
      <c r="C78" s="82" t="s">
        <v>28</v>
      </c>
      <c r="D78" s="138" t="s">
        <v>102</v>
      </c>
      <c r="E78" s="139">
        <v>2</v>
      </c>
      <c r="F78" s="140"/>
      <c r="G78" s="122"/>
    </row>
    <row r="79" spans="1:7" s="99" customFormat="1" ht="112.5" customHeight="1">
      <c r="A79" s="105">
        <v>38</v>
      </c>
      <c r="B79" s="126" t="s">
        <v>185</v>
      </c>
      <c r="C79" s="126" t="s">
        <v>186</v>
      </c>
      <c r="D79" s="124" t="s">
        <v>59</v>
      </c>
      <c r="E79" s="143">
        <v>120</v>
      </c>
      <c r="F79" s="115"/>
      <c r="G79" s="115"/>
    </row>
    <row r="80" spans="1:7" s="99" customFormat="1" ht="173.25" customHeight="1">
      <c r="A80" s="105">
        <v>39</v>
      </c>
      <c r="B80" s="90" t="s">
        <v>81</v>
      </c>
      <c r="C80" s="82" t="s">
        <v>82</v>
      </c>
      <c r="D80" s="124"/>
      <c r="E80" s="143"/>
      <c r="F80" s="129"/>
      <c r="G80" s="122"/>
    </row>
    <row r="81" spans="1:7" s="99" customFormat="1" ht="33.75" customHeight="1">
      <c r="A81" s="105"/>
      <c r="B81" s="84" t="s">
        <v>83</v>
      </c>
      <c r="C81" s="82" t="s">
        <v>84</v>
      </c>
      <c r="D81" s="124" t="s">
        <v>102</v>
      </c>
      <c r="E81" s="143">
        <v>5</v>
      </c>
      <c r="F81" s="129"/>
      <c r="G81" s="122"/>
    </row>
    <row r="82" spans="1:7" s="99" customFormat="1" ht="157.5" customHeight="1">
      <c r="A82" s="105">
        <v>40</v>
      </c>
      <c r="B82" s="141" t="s">
        <v>180</v>
      </c>
      <c r="C82" s="85" t="s">
        <v>181</v>
      </c>
      <c r="D82" s="138" t="s">
        <v>59</v>
      </c>
      <c r="E82" s="170">
        <v>28.75</v>
      </c>
      <c r="F82" s="115"/>
      <c r="G82" s="115"/>
    </row>
    <row r="83" spans="1:7" s="99" customFormat="1" ht="67.5" customHeight="1">
      <c r="A83" s="105">
        <v>41</v>
      </c>
      <c r="B83" s="132" t="s">
        <v>120</v>
      </c>
      <c r="C83" s="202" t="s">
        <v>184</v>
      </c>
      <c r="D83" s="107" t="s">
        <v>102</v>
      </c>
      <c r="E83" s="158">
        <v>5</v>
      </c>
      <c r="F83" s="137"/>
      <c r="G83" s="131"/>
    </row>
    <row r="84" spans="1:7" s="99" customFormat="1" ht="15" customHeight="1">
      <c r="A84" s="105">
        <v>42</v>
      </c>
      <c r="B84" s="105"/>
      <c r="C84" s="204" t="s">
        <v>15</v>
      </c>
      <c r="D84" s="105" t="s">
        <v>16</v>
      </c>
      <c r="E84" s="171">
        <v>2</v>
      </c>
      <c r="F84" s="171"/>
      <c r="G84" s="131"/>
    </row>
    <row r="85" spans="1:7" s="99" customFormat="1" ht="78.75" customHeight="1">
      <c r="A85" s="105">
        <v>43</v>
      </c>
      <c r="B85" s="105" t="s">
        <v>17</v>
      </c>
      <c r="C85" s="205" t="s">
        <v>145</v>
      </c>
      <c r="D85" s="105" t="s">
        <v>146</v>
      </c>
      <c r="E85" s="171">
        <v>1</v>
      </c>
      <c r="F85" s="171"/>
      <c r="G85" s="131"/>
    </row>
    <row r="86" spans="1:7" s="99" customFormat="1" ht="90" customHeight="1">
      <c r="A86" s="105">
        <v>44</v>
      </c>
      <c r="B86" s="105" t="s">
        <v>147</v>
      </c>
      <c r="C86" s="202" t="s">
        <v>148</v>
      </c>
      <c r="D86" s="105" t="s">
        <v>102</v>
      </c>
      <c r="E86" s="171">
        <v>1</v>
      </c>
      <c r="F86" s="171"/>
      <c r="G86" s="131"/>
    </row>
    <row r="87" spans="1:7" s="99" customFormat="1" ht="92.25" customHeight="1">
      <c r="A87" s="105">
        <v>45</v>
      </c>
      <c r="B87" s="105" t="s">
        <v>143</v>
      </c>
      <c r="C87" s="206" t="s">
        <v>149</v>
      </c>
      <c r="D87" s="161" t="s">
        <v>90</v>
      </c>
      <c r="E87" s="173">
        <v>160</v>
      </c>
      <c r="F87" s="140"/>
      <c r="G87" s="122"/>
    </row>
    <row r="88" spans="1:7" s="99" customFormat="1" ht="97.5" customHeight="1">
      <c r="A88" s="105">
        <v>46</v>
      </c>
      <c r="B88" s="105" t="s">
        <v>23</v>
      </c>
      <c r="C88" s="82" t="s">
        <v>150</v>
      </c>
      <c r="D88" s="161" t="s">
        <v>90</v>
      </c>
      <c r="E88" s="173">
        <v>200</v>
      </c>
      <c r="F88" s="140"/>
      <c r="G88" s="122"/>
    </row>
    <row r="89" spans="1:7" s="99" customFormat="1" ht="102" customHeight="1">
      <c r="A89" s="105">
        <v>47</v>
      </c>
      <c r="B89" s="105" t="s">
        <v>144</v>
      </c>
      <c r="C89" s="207" t="s">
        <v>20</v>
      </c>
      <c r="D89" s="174" t="s">
        <v>90</v>
      </c>
      <c r="E89" s="175">
        <v>100</v>
      </c>
      <c r="F89" s="176"/>
      <c r="G89" s="177"/>
    </row>
    <row r="90" spans="1:7" s="99" customFormat="1" ht="81.75" customHeight="1">
      <c r="A90" s="105">
        <v>48</v>
      </c>
      <c r="B90" s="178"/>
      <c r="C90" s="207" t="s">
        <v>21</v>
      </c>
      <c r="D90" s="180" t="s">
        <v>102</v>
      </c>
      <c r="E90" s="175">
        <v>5</v>
      </c>
      <c r="F90" s="181"/>
      <c r="G90" s="181"/>
    </row>
    <row r="91" spans="1:7" s="99" customFormat="1" ht="12.75" customHeight="1">
      <c r="A91" s="145"/>
      <c r="B91" s="182"/>
      <c r="C91" s="179"/>
      <c r="D91" s="179"/>
      <c r="E91" s="179"/>
      <c r="F91" s="179"/>
      <c r="G91" s="179"/>
    </row>
    <row r="92" spans="1:7" s="99" customFormat="1" ht="12.75" customHeight="1">
      <c r="A92" s="75"/>
      <c r="B92" s="75"/>
      <c r="C92" s="179"/>
      <c r="D92" s="179"/>
      <c r="E92" s="179"/>
      <c r="F92" s="179"/>
      <c r="G92" s="179"/>
    </row>
    <row r="93" spans="1:7" s="99" customFormat="1" ht="12.75" customHeight="1">
      <c r="A93" s="183"/>
      <c r="B93" s="184"/>
      <c r="C93" s="179"/>
      <c r="D93" s="179"/>
      <c r="E93" s="179"/>
      <c r="F93" s="179"/>
      <c r="G93" s="179"/>
    </row>
    <row r="94" spans="1:7" s="99" customFormat="1" ht="12.75" customHeight="1">
      <c r="A94" s="75"/>
      <c r="B94" s="75"/>
      <c r="C94" s="92"/>
      <c r="D94" s="91"/>
      <c r="E94" s="93"/>
      <c r="F94" s="185"/>
      <c r="G94" s="186"/>
    </row>
    <row r="95" spans="1:8" s="191" customFormat="1" ht="31.5" customHeight="1">
      <c r="A95" s="187" t="s">
        <v>166</v>
      </c>
      <c r="B95" s="187" t="s">
        <v>166</v>
      </c>
      <c r="C95" s="188" t="s">
        <v>34</v>
      </c>
      <c r="D95" s="187"/>
      <c r="E95" s="189"/>
      <c r="F95" s="190" t="s">
        <v>119</v>
      </c>
      <c r="G95" s="201">
        <f>G91+G45</f>
        <v>0</v>
      </c>
      <c r="H95" s="99"/>
    </row>
    <row r="96" spans="1:7" s="99" customFormat="1" ht="12.75" customHeight="1">
      <c r="A96" s="75"/>
      <c r="B96" s="75"/>
      <c r="C96" s="92"/>
      <c r="D96" s="91"/>
      <c r="E96" s="93"/>
      <c r="G96" s="192"/>
    </row>
    <row r="97" spans="1:7" s="99" customFormat="1" ht="12.75" customHeight="1">
      <c r="A97" s="75"/>
      <c r="B97" s="75"/>
      <c r="C97" s="92"/>
      <c r="D97" s="91"/>
      <c r="E97" s="93"/>
      <c r="G97" s="192"/>
    </row>
    <row r="98" spans="1:7" s="99" customFormat="1" ht="12.75" customHeight="1">
      <c r="A98" s="75"/>
      <c r="B98" s="75"/>
      <c r="C98" s="92"/>
      <c r="D98" s="91"/>
      <c r="E98" s="93"/>
      <c r="G98" s="192"/>
    </row>
    <row r="99" spans="1:7" s="99" customFormat="1" ht="12.75" customHeight="1">
      <c r="A99" s="75"/>
      <c r="B99" s="75"/>
      <c r="C99" s="92"/>
      <c r="D99" s="91"/>
      <c r="E99" s="93"/>
      <c r="G99" s="192"/>
    </row>
    <row r="100" spans="1:7" s="99" customFormat="1" ht="12.75" customHeight="1">
      <c r="A100" s="75"/>
      <c r="B100" s="75"/>
      <c r="C100" s="92"/>
      <c r="D100" s="91"/>
      <c r="E100" s="93"/>
      <c r="G100" s="192"/>
    </row>
    <row r="101" spans="1:7" s="99" customFormat="1" ht="12.75" customHeight="1">
      <c r="A101" s="75"/>
      <c r="B101" s="75"/>
      <c r="C101" s="92"/>
      <c r="D101" s="91"/>
      <c r="E101" s="93"/>
      <c r="G101" s="192"/>
    </row>
    <row r="102" spans="1:7" s="99" customFormat="1" ht="12.75" customHeight="1">
      <c r="A102" s="75"/>
      <c r="B102" s="75"/>
      <c r="C102" s="92"/>
      <c r="D102" s="91"/>
      <c r="E102" s="93"/>
      <c r="G102" s="192"/>
    </row>
    <row r="103" spans="1:7" s="99" customFormat="1" ht="12.75" customHeight="1">
      <c r="A103" s="75"/>
      <c r="B103" s="75"/>
      <c r="C103" s="92"/>
      <c r="D103" s="91"/>
      <c r="E103" s="93"/>
      <c r="G103" s="192"/>
    </row>
    <row r="104" spans="1:7" s="99" customFormat="1" ht="12.75" customHeight="1">
      <c r="A104" s="75"/>
      <c r="B104" s="75"/>
      <c r="C104" s="92"/>
      <c r="D104" s="91"/>
      <c r="E104" s="93"/>
      <c r="G104" s="192"/>
    </row>
    <row r="105" spans="1:7" s="99" customFormat="1" ht="12.75" customHeight="1">
      <c r="A105" s="75"/>
      <c r="B105" s="75"/>
      <c r="C105" s="92"/>
      <c r="D105" s="91"/>
      <c r="E105" s="93"/>
      <c r="G105" s="192"/>
    </row>
    <row r="106" spans="1:7" s="99" customFormat="1" ht="12.75" customHeight="1">
      <c r="A106" s="75"/>
      <c r="B106" s="75"/>
      <c r="C106" s="92"/>
      <c r="D106" s="91"/>
      <c r="E106" s="93"/>
      <c r="G106" s="192"/>
    </row>
    <row r="107" spans="1:7" s="99" customFormat="1" ht="12.75" customHeight="1">
      <c r="A107" s="75"/>
      <c r="B107" s="75"/>
      <c r="C107" s="92"/>
      <c r="D107" s="91"/>
      <c r="E107" s="93"/>
      <c r="G107" s="192"/>
    </row>
    <row r="108" spans="1:7" s="99" customFormat="1" ht="12.75" customHeight="1">
      <c r="A108" s="75"/>
      <c r="B108" s="75"/>
      <c r="C108" s="92"/>
      <c r="D108" s="91"/>
      <c r="E108" s="93"/>
      <c r="G108" s="192"/>
    </row>
    <row r="109" spans="1:7" s="99" customFormat="1" ht="12.75" customHeight="1">
      <c r="A109" s="75"/>
      <c r="B109" s="75"/>
      <c r="C109" s="92"/>
      <c r="D109" s="91"/>
      <c r="E109" s="93"/>
      <c r="G109" s="192"/>
    </row>
    <row r="110" spans="1:7" s="99" customFormat="1" ht="12.75" customHeight="1">
      <c r="A110" s="75"/>
      <c r="B110" s="75"/>
      <c r="C110" s="92"/>
      <c r="D110" s="91"/>
      <c r="E110" s="93"/>
      <c r="G110" s="192"/>
    </row>
    <row r="111" spans="1:7" s="99" customFormat="1" ht="12.75" customHeight="1">
      <c r="A111" s="75"/>
      <c r="B111" s="75"/>
      <c r="C111" s="92"/>
      <c r="D111" s="91"/>
      <c r="E111" s="93"/>
      <c r="G111" s="192"/>
    </row>
    <row r="112" spans="1:7" s="99" customFormat="1" ht="12.75" customHeight="1">
      <c r="A112" s="75"/>
      <c r="B112" s="75"/>
      <c r="C112" s="92"/>
      <c r="D112" s="91"/>
      <c r="E112" s="93"/>
      <c r="G112" s="192"/>
    </row>
    <row r="113" spans="1:7" s="99" customFormat="1" ht="12.75" customHeight="1">
      <c r="A113" s="75"/>
      <c r="B113" s="75"/>
      <c r="C113" s="92"/>
      <c r="D113" s="91"/>
      <c r="E113" s="93"/>
      <c r="G113" s="192"/>
    </row>
    <row r="114" spans="1:7" s="99" customFormat="1" ht="12.75" customHeight="1">
      <c r="A114" s="75"/>
      <c r="B114" s="75"/>
      <c r="C114" s="92"/>
      <c r="D114" s="91"/>
      <c r="E114" s="93"/>
      <c r="G114" s="192"/>
    </row>
    <row r="115" spans="1:7" s="99" customFormat="1" ht="12.75" customHeight="1">
      <c r="A115" s="75"/>
      <c r="B115" s="75"/>
      <c r="C115" s="92"/>
      <c r="D115" s="91"/>
      <c r="E115" s="93"/>
      <c r="G115" s="192"/>
    </row>
    <row r="116" spans="1:7" s="99" customFormat="1" ht="12.75" customHeight="1">
      <c r="A116" s="75"/>
      <c r="B116" s="75"/>
      <c r="C116" s="92"/>
      <c r="D116" s="91"/>
      <c r="E116" s="93"/>
      <c r="G116" s="192"/>
    </row>
    <row r="117" spans="1:7" s="99" customFormat="1" ht="12.75" customHeight="1">
      <c r="A117" s="75"/>
      <c r="B117" s="75"/>
      <c r="C117" s="92"/>
      <c r="D117" s="91"/>
      <c r="E117" s="93"/>
      <c r="G117" s="192"/>
    </row>
    <row r="118" spans="1:7" s="99" customFormat="1" ht="12.75" customHeight="1">
      <c r="A118" s="75"/>
      <c r="B118" s="75"/>
      <c r="C118" s="92"/>
      <c r="D118" s="91"/>
      <c r="E118" s="93"/>
      <c r="G118" s="192"/>
    </row>
    <row r="119" spans="1:7" s="99" customFormat="1" ht="12.75" customHeight="1">
      <c r="A119" s="75"/>
      <c r="B119" s="75"/>
      <c r="C119" s="92"/>
      <c r="D119" s="91"/>
      <c r="E119" s="93"/>
      <c r="G119" s="192"/>
    </row>
    <row r="120" spans="1:7" s="99" customFormat="1" ht="12.75" customHeight="1">
      <c r="A120" s="75"/>
      <c r="B120" s="75"/>
      <c r="C120" s="92"/>
      <c r="D120" s="91"/>
      <c r="E120" s="93"/>
      <c r="G120" s="192"/>
    </row>
    <row r="121" spans="1:7" s="99" customFormat="1" ht="12.75" customHeight="1">
      <c r="A121" s="75"/>
      <c r="B121" s="75"/>
      <c r="C121" s="92"/>
      <c r="D121" s="91"/>
      <c r="E121" s="93"/>
      <c r="G121" s="192"/>
    </row>
    <row r="122" spans="1:7" s="99" customFormat="1" ht="12.75" customHeight="1">
      <c r="A122" s="75"/>
      <c r="B122" s="75"/>
      <c r="C122" s="92"/>
      <c r="D122" s="91"/>
      <c r="E122" s="93"/>
      <c r="G122" s="192"/>
    </row>
    <row r="123" spans="1:7" s="99" customFormat="1" ht="12.75" customHeight="1">
      <c r="A123" s="75"/>
      <c r="B123" s="75"/>
      <c r="C123" s="92"/>
      <c r="D123" s="91"/>
      <c r="E123" s="93"/>
      <c r="G123" s="192"/>
    </row>
    <row r="124" spans="1:7" s="99" customFormat="1" ht="12.75" customHeight="1">
      <c r="A124" s="75"/>
      <c r="B124" s="75"/>
      <c r="C124" s="92"/>
      <c r="D124" s="91"/>
      <c r="E124" s="93"/>
      <c r="G124" s="192"/>
    </row>
    <row r="125" spans="1:7" s="99" customFormat="1" ht="12.75" customHeight="1">
      <c r="A125" s="75"/>
      <c r="B125" s="75"/>
      <c r="C125" s="92"/>
      <c r="D125" s="91"/>
      <c r="E125" s="93"/>
      <c r="G125" s="192"/>
    </row>
    <row r="126" spans="1:7" s="99" customFormat="1" ht="12.75" customHeight="1">
      <c r="A126" s="75"/>
      <c r="B126" s="75"/>
      <c r="C126" s="92"/>
      <c r="D126" s="91"/>
      <c r="E126" s="93"/>
      <c r="G126" s="192"/>
    </row>
    <row r="127" spans="1:7" s="99" customFormat="1" ht="12.75" customHeight="1">
      <c r="A127" s="75"/>
      <c r="B127" s="75"/>
      <c r="C127" s="92"/>
      <c r="D127" s="91"/>
      <c r="E127" s="93"/>
      <c r="G127" s="192"/>
    </row>
    <row r="128" spans="1:7" s="99" customFormat="1" ht="12.75" customHeight="1">
      <c r="A128" s="75"/>
      <c r="B128" s="75"/>
      <c r="C128" s="92"/>
      <c r="D128" s="91"/>
      <c r="E128" s="93"/>
      <c r="G128" s="192"/>
    </row>
    <row r="129" spans="1:7" s="99" customFormat="1" ht="12.75" customHeight="1">
      <c r="A129" s="75"/>
      <c r="B129" s="75"/>
      <c r="C129" s="92"/>
      <c r="D129" s="91"/>
      <c r="E129" s="93"/>
      <c r="G129" s="192"/>
    </row>
    <row r="130" spans="1:7" s="99" customFormat="1" ht="12.75" customHeight="1">
      <c r="A130" s="75"/>
      <c r="B130" s="75"/>
      <c r="C130" s="92"/>
      <c r="D130" s="91"/>
      <c r="E130" s="93"/>
      <c r="G130" s="192"/>
    </row>
    <row r="131" spans="1:7" s="99" customFormat="1" ht="12.75" customHeight="1">
      <c r="A131" s="75"/>
      <c r="B131" s="75"/>
      <c r="C131" s="92"/>
      <c r="D131" s="91"/>
      <c r="E131" s="93"/>
      <c r="G131" s="192"/>
    </row>
    <row r="132" spans="1:7" s="99" customFormat="1" ht="12.75" customHeight="1">
      <c r="A132" s="75"/>
      <c r="B132" s="75"/>
      <c r="C132" s="92"/>
      <c r="D132" s="91"/>
      <c r="E132" s="93"/>
      <c r="G132" s="192"/>
    </row>
    <row r="133" spans="1:7" s="99" customFormat="1" ht="12.75" customHeight="1">
      <c r="A133" s="75"/>
      <c r="B133" s="75"/>
      <c r="C133" s="92"/>
      <c r="D133" s="91"/>
      <c r="E133" s="93"/>
      <c r="G133" s="192"/>
    </row>
    <row r="134" spans="1:7" s="99" customFormat="1" ht="12.75" customHeight="1">
      <c r="A134" s="75"/>
      <c r="B134" s="75"/>
      <c r="C134" s="92"/>
      <c r="D134" s="91"/>
      <c r="E134" s="93"/>
      <c r="G134" s="192"/>
    </row>
    <row r="135" spans="1:7" s="99" customFormat="1" ht="12.75" customHeight="1">
      <c r="A135" s="75"/>
      <c r="B135" s="75"/>
      <c r="C135" s="92"/>
      <c r="D135" s="91"/>
      <c r="E135" s="93"/>
      <c r="G135" s="192"/>
    </row>
    <row r="136" spans="1:7" s="99" customFormat="1" ht="12.75" customHeight="1">
      <c r="A136" s="75"/>
      <c r="B136" s="75"/>
      <c r="C136" s="92"/>
      <c r="D136" s="91"/>
      <c r="E136" s="93"/>
      <c r="G136" s="192"/>
    </row>
    <row r="137" spans="1:7" s="99" customFormat="1" ht="12.75" customHeight="1">
      <c r="A137" s="75"/>
      <c r="B137" s="75"/>
      <c r="C137" s="92"/>
      <c r="D137" s="91"/>
      <c r="E137" s="93"/>
      <c r="G137" s="192"/>
    </row>
    <row r="138" spans="1:7" s="99" customFormat="1" ht="12.75" customHeight="1">
      <c r="A138" s="75"/>
      <c r="B138" s="75"/>
      <c r="C138" s="92"/>
      <c r="D138" s="91"/>
      <c r="E138" s="93"/>
      <c r="G138" s="192"/>
    </row>
    <row r="139" spans="1:7" s="99" customFormat="1" ht="12.75" customHeight="1">
      <c r="A139" s="75"/>
      <c r="B139" s="75"/>
      <c r="C139" s="92"/>
      <c r="D139" s="91"/>
      <c r="E139" s="93"/>
      <c r="G139" s="192"/>
    </row>
    <row r="140" spans="1:7" s="99" customFormat="1" ht="12.75" customHeight="1">
      <c r="A140" s="75"/>
      <c r="B140" s="75"/>
      <c r="C140" s="92"/>
      <c r="D140" s="91"/>
      <c r="E140" s="93"/>
      <c r="G140" s="192"/>
    </row>
    <row r="141" spans="1:7" s="99" customFormat="1" ht="12.75" customHeight="1">
      <c r="A141" s="75"/>
      <c r="B141" s="75"/>
      <c r="C141" s="92"/>
      <c r="D141" s="91"/>
      <c r="E141" s="93"/>
      <c r="G141" s="192"/>
    </row>
    <row r="142" spans="1:7" s="99" customFormat="1" ht="12.75" customHeight="1">
      <c r="A142" s="75"/>
      <c r="B142" s="75"/>
      <c r="C142" s="92"/>
      <c r="D142" s="91"/>
      <c r="E142" s="93"/>
      <c r="G142" s="192"/>
    </row>
    <row r="143" spans="1:7" s="99" customFormat="1" ht="12.75" customHeight="1">
      <c r="A143" s="75"/>
      <c r="B143" s="75"/>
      <c r="C143" s="92"/>
      <c r="D143" s="91"/>
      <c r="E143" s="93"/>
      <c r="G143" s="192"/>
    </row>
    <row r="144" spans="1:7" s="99" customFormat="1" ht="12.75" customHeight="1">
      <c r="A144" s="75"/>
      <c r="B144" s="75"/>
      <c r="C144" s="92"/>
      <c r="D144" s="91"/>
      <c r="E144" s="93"/>
      <c r="G144" s="192"/>
    </row>
    <row r="145" spans="1:7" s="99" customFormat="1" ht="12.75" customHeight="1">
      <c r="A145" s="75"/>
      <c r="B145" s="75"/>
      <c r="C145" s="92"/>
      <c r="D145" s="91"/>
      <c r="E145" s="93"/>
      <c r="G145" s="192"/>
    </row>
  </sheetData>
  <mergeCells count="5">
    <mergeCell ref="C6:E6"/>
    <mergeCell ref="B14:G14"/>
    <mergeCell ref="C2:E2"/>
    <mergeCell ref="C4:E4"/>
    <mergeCell ref="C5:E5"/>
  </mergeCells>
  <conditionalFormatting sqref="C27:C29">
    <cfRule type="expression" priority="1" dxfId="0" stopIfTrue="1">
      <formula>NA()</formula>
    </cfRule>
    <cfRule type="expression" priority="2" dxfId="0" stopIfTrue="1">
      <formula>NA()</formula>
    </cfRule>
  </conditionalFormatting>
  <conditionalFormatting sqref="C33 C35 C40 C44 C75:C76 C83:C90">
    <cfRule type="expression" priority="3" dxfId="0" stopIfTrue="1">
      <formula>NA()</formula>
    </cfRule>
  </conditionalFormatting>
  <conditionalFormatting sqref="B27:B28 B41:C42 B80:C81">
    <cfRule type="expression" priority="4" dxfId="0" stopIfTrue="1">
      <formula>MID($D27,10,3)="000"</formula>
    </cfRule>
  </conditionalFormatting>
  <conditionalFormatting sqref="B29:B30 C30">
    <cfRule type="expression" priority="5" dxfId="0" stopIfTrue="1">
      <formula>MID($D28,10,3)="000"</formula>
    </cfRule>
  </conditionalFormatting>
  <printOptions/>
  <pageMargins left="0.7083333333333334" right="0.7083333333333334" top="0.7479166666666667" bottom="0.7479166666666667" header="0.5118055555555555" footer="0.5118055555555555"/>
  <pageSetup horizontalDpi="300" verticalDpi="300" orientation="portrait" scale="65" r:id="rId2"/>
  <headerFooter alignWithMargins="0">
    <oddHeader>&amp;C&amp;16CATALOGO DE OBRA CIVIL 2013</oddHeader>
    <oddFooter>&amp;CING. JUAN MANUEL GOCHICOA GUTIERREZ 
JEFE DEL DEPTO. DE CONSERVACION Y SERV. GRALES.</oddFooter>
  </headerFooter>
  <drawing r:id="rId1"/>
</worksheet>
</file>

<file path=xl/worksheets/sheet2.xml><?xml version="1.0" encoding="utf-8"?>
<worksheet xmlns="http://schemas.openxmlformats.org/spreadsheetml/2006/main" xmlns:r="http://schemas.openxmlformats.org/officeDocument/2006/relationships">
  <dimension ref="A1:G132"/>
  <sheetViews>
    <sheetView workbookViewId="0" topLeftCell="A4">
      <selection activeCell="B5" sqref="B5:D5"/>
    </sheetView>
  </sheetViews>
  <sheetFormatPr defaultColWidth="11.421875" defaultRowHeight="15" customHeight="1"/>
  <cols>
    <col min="1" max="1" width="11.421875" style="77" customWidth="1"/>
    <col min="2" max="2" width="47.28125" style="77" customWidth="1"/>
    <col min="3" max="6" width="11.421875" style="77" customWidth="1"/>
    <col min="7" max="7" width="13.8515625" style="77" customWidth="1"/>
    <col min="8" max="16384" width="11.421875" style="77" customWidth="1"/>
  </cols>
  <sheetData>
    <row r="1" spans="1:7" ht="15" customHeight="1">
      <c r="A1" s="8"/>
      <c r="B1" s="210" t="s">
        <v>42</v>
      </c>
      <c r="C1" s="210"/>
      <c r="D1" s="210"/>
      <c r="E1" s="13"/>
      <c r="F1" s="14"/>
      <c r="G1" s="1"/>
    </row>
    <row r="2" spans="1:7" ht="15" customHeight="1">
      <c r="A2" s="8"/>
      <c r="B2" s="199" t="s">
        <v>123</v>
      </c>
      <c r="C2" s="199"/>
      <c r="D2" s="199"/>
      <c r="E2" s="12"/>
      <c r="F2" s="7"/>
      <c r="G2" s="1"/>
    </row>
    <row r="3" spans="1:7" ht="15" customHeight="1">
      <c r="A3" s="8"/>
      <c r="B3" s="211" t="s">
        <v>124</v>
      </c>
      <c r="C3" s="211"/>
      <c r="D3" s="211"/>
      <c r="E3" s="12"/>
      <c r="F3" s="7"/>
      <c r="G3" s="1"/>
    </row>
    <row r="4" spans="1:7" ht="15" customHeight="1">
      <c r="A4" s="8"/>
      <c r="B4" s="211" t="s">
        <v>151</v>
      </c>
      <c r="C4" s="211"/>
      <c r="D4" s="211"/>
      <c r="E4" s="12"/>
      <c r="F4" s="7"/>
      <c r="G4" s="1"/>
    </row>
    <row r="5" spans="1:7" ht="15" customHeight="1">
      <c r="A5" s="8"/>
      <c r="B5" s="208"/>
      <c r="C5" s="208"/>
      <c r="D5" s="208"/>
      <c r="E5" s="12"/>
      <c r="F5" s="7"/>
      <c r="G5" s="1"/>
    </row>
    <row r="6" spans="1:7" ht="15" customHeight="1">
      <c r="A6" s="8"/>
      <c r="B6" s="9"/>
      <c r="C6" s="10"/>
      <c r="D6" s="11"/>
      <c r="E6" s="12"/>
      <c r="F6" s="7"/>
      <c r="G6" s="1"/>
    </row>
    <row r="7" spans="1:7" ht="15" customHeight="1">
      <c r="A7" s="15" t="s">
        <v>43</v>
      </c>
      <c r="B7" s="16"/>
      <c r="C7" s="17"/>
      <c r="D7" s="18"/>
      <c r="E7" s="19"/>
      <c r="F7" s="20"/>
      <c r="G7" s="21"/>
    </row>
    <row r="8" spans="1:7" ht="15" customHeight="1">
      <c r="A8" s="15" t="s">
        <v>44</v>
      </c>
      <c r="B8" s="29" t="s">
        <v>35</v>
      </c>
      <c r="C8" s="17"/>
      <c r="D8" s="18"/>
      <c r="E8" s="19"/>
      <c r="F8" s="20"/>
      <c r="G8" s="21"/>
    </row>
    <row r="9" spans="1:7" ht="27" customHeight="1">
      <c r="A9" s="23" t="s">
        <v>45</v>
      </c>
      <c r="B9" s="24" t="s">
        <v>38</v>
      </c>
      <c r="C9" s="25"/>
      <c r="D9" s="18"/>
      <c r="E9" s="26"/>
      <c r="F9" s="27" t="s">
        <v>46</v>
      </c>
      <c r="G9" s="28"/>
    </row>
    <row r="10" spans="1:7" ht="21" customHeight="1">
      <c r="A10" s="23" t="s">
        <v>47</v>
      </c>
      <c r="B10" s="29" t="s">
        <v>37</v>
      </c>
      <c r="C10" s="30"/>
      <c r="D10" s="31"/>
      <c r="E10" s="32"/>
      <c r="F10" s="33"/>
      <c r="G10" s="34"/>
    </row>
    <row r="11" spans="1:7" ht="15" customHeight="1">
      <c r="A11" s="35" t="s">
        <v>48</v>
      </c>
      <c r="B11" s="35" t="s">
        <v>49</v>
      </c>
      <c r="C11" s="35" t="s">
        <v>50</v>
      </c>
      <c r="D11" s="36" t="s">
        <v>51</v>
      </c>
      <c r="E11" s="37" t="s">
        <v>52</v>
      </c>
      <c r="F11" s="38" t="s">
        <v>53</v>
      </c>
      <c r="G11" s="1"/>
    </row>
    <row r="12" spans="1:7" ht="15" customHeight="1">
      <c r="A12" s="39"/>
      <c r="B12" s="39"/>
      <c r="C12" s="40"/>
      <c r="D12" s="41"/>
      <c r="E12" s="6"/>
      <c r="F12" s="7"/>
      <c r="G12" s="1"/>
    </row>
    <row r="13" spans="1:7" ht="15" customHeight="1">
      <c r="A13" s="44"/>
      <c r="B13" s="43"/>
      <c r="C13" s="45"/>
      <c r="D13" s="41"/>
      <c r="E13" s="46"/>
      <c r="F13" s="7"/>
      <c r="G13" s="1"/>
    </row>
    <row r="14" spans="1:7" ht="15.75" customHeight="1">
      <c r="A14" s="50" t="s">
        <v>54</v>
      </c>
      <c r="B14" s="50" t="s">
        <v>56</v>
      </c>
      <c r="C14" s="45"/>
      <c r="D14" s="41"/>
      <c r="E14" s="46"/>
      <c r="F14" s="7"/>
      <c r="G14" s="1"/>
    </row>
    <row r="15" spans="1:7" ht="15" customHeight="1">
      <c r="A15" s="55"/>
      <c r="B15" s="43"/>
      <c r="C15" s="45"/>
      <c r="D15" s="41"/>
      <c r="E15" s="46"/>
      <c r="F15" s="7"/>
      <c r="G15" s="1"/>
    </row>
    <row r="16" spans="1:7" ht="15.75" customHeight="1">
      <c r="A16" s="50"/>
      <c r="B16" s="50"/>
      <c r="C16" s="45"/>
      <c r="D16" s="41"/>
      <c r="E16" s="46"/>
      <c r="F16" s="7"/>
      <c r="G16" s="1"/>
    </row>
    <row r="17" spans="1:7" ht="163.5" customHeight="1">
      <c r="A17" s="42" t="s">
        <v>57</v>
      </c>
      <c r="B17" s="43" t="s">
        <v>128</v>
      </c>
      <c r="C17" s="45"/>
      <c r="D17" s="41"/>
      <c r="E17" s="46"/>
      <c r="F17" s="7"/>
      <c r="G17" s="1"/>
    </row>
    <row r="18" spans="1:7" ht="15" customHeight="1">
      <c r="A18" s="42"/>
      <c r="B18" s="43"/>
      <c r="C18" s="45"/>
      <c r="D18" s="41"/>
      <c r="E18" s="46"/>
      <c r="F18" s="7"/>
      <c r="G18" s="1"/>
    </row>
    <row r="19" spans="1:7" ht="27.75" customHeight="1">
      <c r="A19" s="44" t="s">
        <v>58</v>
      </c>
      <c r="B19" s="43" t="s">
        <v>129</v>
      </c>
      <c r="C19" s="45" t="s">
        <v>55</v>
      </c>
      <c r="D19" s="41">
        <v>9</v>
      </c>
      <c r="E19" s="46"/>
      <c r="F19" s="7"/>
      <c r="G19" s="1"/>
    </row>
    <row r="20" spans="1:7" ht="15" customHeight="1">
      <c r="A20" s="44"/>
      <c r="B20" s="43"/>
      <c r="C20" s="45"/>
      <c r="D20" s="41"/>
      <c r="E20" s="46"/>
      <c r="F20" s="7"/>
      <c r="G20" s="1"/>
    </row>
    <row r="21" spans="1:7" ht="15" customHeight="1">
      <c r="A21" s="44"/>
      <c r="B21" s="24"/>
      <c r="C21" s="51"/>
      <c r="D21" s="41"/>
      <c r="E21" s="46"/>
      <c r="F21" s="7"/>
      <c r="G21" s="1"/>
    </row>
    <row r="22" spans="1:7" ht="98.25" customHeight="1">
      <c r="A22" s="42" t="s">
        <v>60</v>
      </c>
      <c r="B22" s="43" t="s">
        <v>61</v>
      </c>
      <c r="C22" s="45"/>
      <c r="D22" s="41"/>
      <c r="E22" s="46"/>
      <c r="F22" s="7"/>
      <c r="G22" s="1"/>
    </row>
    <row r="23" spans="1:7" ht="15" customHeight="1">
      <c r="A23" s="44"/>
      <c r="B23" s="43"/>
      <c r="C23" s="45"/>
      <c r="D23" s="41"/>
      <c r="E23" s="46"/>
      <c r="F23" s="7"/>
      <c r="G23" s="1"/>
    </row>
    <row r="24" spans="1:7" ht="27" customHeight="1">
      <c r="A24" s="44" t="s">
        <v>62</v>
      </c>
      <c r="B24" s="43" t="s">
        <v>63</v>
      </c>
      <c r="C24" s="45" t="s">
        <v>55</v>
      </c>
      <c r="D24" s="41">
        <v>121.27</v>
      </c>
      <c r="E24" s="46"/>
      <c r="F24" s="7"/>
      <c r="G24" s="1"/>
    </row>
    <row r="25" spans="1:7" ht="15" customHeight="1">
      <c r="A25" s="44"/>
      <c r="B25" s="43"/>
      <c r="C25" s="45"/>
      <c r="D25" s="41"/>
      <c r="E25" s="46"/>
      <c r="F25" s="7"/>
      <c r="G25" s="1"/>
    </row>
    <row r="26" spans="1:7" ht="112.5" customHeight="1">
      <c r="A26" s="42" t="s">
        <v>64</v>
      </c>
      <c r="B26" s="43" t="s">
        <v>65</v>
      </c>
      <c r="C26" s="45"/>
      <c r="D26" s="41"/>
      <c r="E26" s="46"/>
      <c r="F26" s="7"/>
      <c r="G26" s="1"/>
    </row>
    <row r="27" spans="1:7" ht="15" customHeight="1">
      <c r="A27" s="44"/>
      <c r="B27" s="43"/>
      <c r="C27" s="45"/>
      <c r="D27" s="41"/>
      <c r="E27" s="46"/>
      <c r="F27" s="7"/>
      <c r="G27" s="1"/>
    </row>
    <row r="28" spans="1:7" ht="36" customHeight="1">
      <c r="A28" s="44" t="s">
        <v>66</v>
      </c>
      <c r="B28" s="43" t="s">
        <v>67</v>
      </c>
      <c r="C28" s="59" t="s">
        <v>55</v>
      </c>
      <c r="D28" s="41">
        <v>9</v>
      </c>
      <c r="E28" s="46"/>
      <c r="F28" s="7"/>
      <c r="G28" s="1"/>
    </row>
    <row r="29" spans="1:7" ht="15" customHeight="1">
      <c r="A29" s="44"/>
      <c r="B29" s="43"/>
      <c r="C29" s="45"/>
      <c r="D29" s="41"/>
      <c r="E29" s="46"/>
      <c r="F29" s="7"/>
      <c r="G29" s="1"/>
    </row>
    <row r="30" spans="1:7" ht="98.25" customHeight="1">
      <c r="A30" s="56" t="s">
        <v>68</v>
      </c>
      <c r="B30" s="57" t="s">
        <v>69</v>
      </c>
      <c r="C30" s="45"/>
      <c r="D30" s="41"/>
      <c r="E30" s="46"/>
      <c r="F30" s="7"/>
      <c r="G30" s="1"/>
    </row>
    <row r="31" spans="1:7" ht="15" customHeight="1">
      <c r="A31" s="44"/>
      <c r="B31" s="24"/>
      <c r="C31" s="51"/>
      <c r="D31" s="41"/>
      <c r="E31" s="54"/>
      <c r="F31" s="7"/>
      <c r="G31" s="1"/>
    </row>
    <row r="32" spans="1:7" ht="15" customHeight="1">
      <c r="A32" s="44" t="s">
        <v>70</v>
      </c>
      <c r="B32" s="24" t="s">
        <v>71</v>
      </c>
      <c r="C32" s="51" t="s">
        <v>72</v>
      </c>
      <c r="D32" s="41">
        <v>2</v>
      </c>
      <c r="E32" s="54"/>
      <c r="F32" s="7"/>
      <c r="G32" s="1"/>
    </row>
    <row r="33" spans="1:7" ht="15" customHeight="1">
      <c r="A33" s="44"/>
      <c r="B33" s="24"/>
      <c r="C33" s="51"/>
      <c r="D33" s="41"/>
      <c r="E33" s="54"/>
      <c r="F33" s="7"/>
      <c r="G33" s="1"/>
    </row>
    <row r="34" spans="1:7" ht="90" customHeight="1">
      <c r="A34" s="56" t="s">
        <v>130</v>
      </c>
      <c r="B34" s="72" t="s">
        <v>131</v>
      </c>
      <c r="C34" s="51"/>
      <c r="D34" s="41"/>
      <c r="E34" s="46"/>
      <c r="F34" s="7"/>
      <c r="G34" s="1"/>
    </row>
    <row r="35" spans="1:7" ht="15" customHeight="1">
      <c r="A35" s="56"/>
      <c r="B35" s="72"/>
      <c r="C35" s="51"/>
      <c r="D35" s="41"/>
      <c r="E35" s="46"/>
      <c r="F35" s="7"/>
      <c r="G35" s="1"/>
    </row>
    <row r="36" spans="1:7" ht="15" customHeight="1">
      <c r="A36" s="86"/>
      <c r="B36" s="58"/>
      <c r="C36" s="4"/>
      <c r="D36" s="41"/>
      <c r="E36" s="54"/>
      <c r="F36" s="7"/>
      <c r="G36" s="1"/>
    </row>
    <row r="37" spans="1:7" ht="36" customHeight="1">
      <c r="A37" s="86" t="s">
        <v>132</v>
      </c>
      <c r="B37" s="58" t="s">
        <v>133</v>
      </c>
      <c r="C37" s="4" t="s">
        <v>72</v>
      </c>
      <c r="D37" s="41">
        <v>2</v>
      </c>
      <c r="E37" s="54"/>
      <c r="F37" s="7"/>
      <c r="G37" s="1"/>
    </row>
    <row r="38" spans="1:7" ht="15" customHeight="1">
      <c r="A38" s="86"/>
      <c r="B38" s="58"/>
      <c r="C38" s="4"/>
      <c r="D38" s="41"/>
      <c r="E38" s="54"/>
      <c r="F38" s="7"/>
      <c r="G38" s="1"/>
    </row>
    <row r="39" spans="1:7" ht="102.75" customHeight="1">
      <c r="A39" s="42" t="s">
        <v>134</v>
      </c>
      <c r="B39" s="43" t="s">
        <v>135</v>
      </c>
      <c r="C39" s="45">
        <v>0</v>
      </c>
      <c r="D39" s="41"/>
      <c r="E39" s="46"/>
      <c r="F39" s="7"/>
      <c r="G39" s="1"/>
    </row>
    <row r="40" spans="1:7" ht="15" customHeight="1">
      <c r="A40" s="44"/>
      <c r="B40" s="43"/>
      <c r="C40" s="45"/>
      <c r="D40" s="41"/>
      <c r="E40" s="46"/>
      <c r="F40" s="7"/>
      <c r="G40" s="1"/>
    </row>
    <row r="41" spans="1:7" ht="15" customHeight="1">
      <c r="A41" s="44" t="s">
        <v>136</v>
      </c>
      <c r="B41" s="43" t="s">
        <v>137</v>
      </c>
      <c r="C41" s="51" t="s">
        <v>55</v>
      </c>
      <c r="D41" s="41">
        <v>9</v>
      </c>
      <c r="E41" s="46"/>
      <c r="F41" s="7"/>
      <c r="G41" s="1"/>
    </row>
    <row r="42" spans="1:7" ht="15" customHeight="1">
      <c r="A42" s="44"/>
      <c r="B42" s="43"/>
      <c r="C42" s="45"/>
      <c r="D42" s="41"/>
      <c r="E42" s="46"/>
      <c r="F42" s="7"/>
      <c r="G42" s="1"/>
    </row>
    <row r="43" spans="1:7" ht="45.75" customHeight="1">
      <c r="A43" s="42" t="s">
        <v>120</v>
      </c>
      <c r="B43" s="43" t="s">
        <v>138</v>
      </c>
      <c r="C43" s="45"/>
      <c r="D43" s="41"/>
      <c r="E43" s="46"/>
      <c r="F43" s="7"/>
      <c r="G43" s="1"/>
    </row>
    <row r="44" spans="1:7" ht="15" customHeight="1">
      <c r="A44" s="44"/>
      <c r="B44" s="43"/>
      <c r="C44" s="45"/>
      <c r="D44" s="41"/>
      <c r="E44" s="46"/>
      <c r="F44" s="7"/>
      <c r="G44" s="1"/>
    </row>
    <row r="45" spans="1:7" ht="15" customHeight="1">
      <c r="A45" s="44"/>
      <c r="B45" s="43"/>
      <c r="C45" s="45"/>
      <c r="D45" s="41"/>
      <c r="E45" s="46"/>
      <c r="F45" s="7"/>
      <c r="G45" s="1"/>
    </row>
    <row r="46" spans="1:7" ht="30.75" customHeight="1">
      <c r="A46" s="44" t="s">
        <v>121</v>
      </c>
      <c r="B46" s="43" t="s">
        <v>122</v>
      </c>
      <c r="C46" s="45" t="s">
        <v>72</v>
      </c>
      <c r="D46" s="41">
        <v>2</v>
      </c>
      <c r="E46" s="46"/>
      <c r="F46" s="7"/>
      <c r="G46" s="1"/>
    </row>
    <row r="47" spans="1:7" ht="15" customHeight="1">
      <c r="A47" s="44"/>
      <c r="B47" s="43"/>
      <c r="C47" s="45"/>
      <c r="D47" s="41"/>
      <c r="E47" s="46"/>
      <c r="F47" s="7"/>
      <c r="G47" s="1"/>
    </row>
    <row r="48" spans="1:7" ht="15" customHeight="1">
      <c r="A48" s="44"/>
      <c r="B48" s="43"/>
      <c r="C48" s="45"/>
      <c r="D48" s="41"/>
      <c r="E48" s="46"/>
      <c r="F48" s="7"/>
      <c r="G48" s="1"/>
    </row>
    <row r="49" spans="1:7" ht="15" customHeight="1">
      <c r="A49" s="44"/>
      <c r="B49" s="49" t="s">
        <v>73</v>
      </c>
      <c r="C49" s="45"/>
      <c r="D49" s="41"/>
      <c r="E49" s="46"/>
      <c r="F49" s="76"/>
      <c r="G49" s="1"/>
    </row>
    <row r="50" spans="1:7" ht="15" customHeight="1">
      <c r="A50" s="44"/>
      <c r="B50" s="43"/>
      <c r="C50" s="45"/>
      <c r="D50" s="41"/>
      <c r="E50" s="46"/>
      <c r="F50" s="7"/>
      <c r="G50" s="1"/>
    </row>
    <row r="51" spans="1:7" ht="15.75" customHeight="1">
      <c r="A51" s="50" t="s">
        <v>54</v>
      </c>
      <c r="B51" s="50" t="s">
        <v>74</v>
      </c>
      <c r="C51" s="45"/>
      <c r="D51" s="41"/>
      <c r="E51" s="46"/>
      <c r="F51" s="7"/>
      <c r="G51" s="1"/>
    </row>
    <row r="52" spans="1:7" ht="15.75" customHeight="1">
      <c r="A52" s="50"/>
      <c r="B52" s="50"/>
      <c r="C52" s="45"/>
      <c r="D52" s="41"/>
      <c r="E52" s="46"/>
      <c r="F52" s="7"/>
      <c r="G52" s="1"/>
    </row>
    <row r="53" spans="1:7" ht="93.75" customHeight="1">
      <c r="A53" s="42" t="s">
        <v>75</v>
      </c>
      <c r="B53" s="43" t="s">
        <v>76</v>
      </c>
      <c r="C53" s="45">
        <v>0</v>
      </c>
      <c r="D53" s="41"/>
      <c r="E53" s="46"/>
      <c r="F53" s="7"/>
      <c r="G53" s="1"/>
    </row>
    <row r="54" spans="1:7" ht="15" customHeight="1">
      <c r="A54" s="44"/>
      <c r="B54" s="43"/>
      <c r="C54" s="45"/>
      <c r="D54" s="41"/>
      <c r="E54" s="46"/>
      <c r="F54" s="7"/>
      <c r="G54" s="1"/>
    </row>
    <row r="55" spans="1:7" ht="15" customHeight="1">
      <c r="A55" s="44" t="s">
        <v>77</v>
      </c>
      <c r="B55" s="43" t="s">
        <v>78</v>
      </c>
      <c r="C55" s="45" t="s">
        <v>55</v>
      </c>
      <c r="D55" s="41">
        <v>2</v>
      </c>
      <c r="E55" s="46"/>
      <c r="F55" s="7"/>
      <c r="G55" s="1"/>
    </row>
    <row r="56" spans="1:7" ht="15" customHeight="1">
      <c r="A56" s="44"/>
      <c r="B56" s="43"/>
      <c r="C56" s="45"/>
      <c r="D56" s="41"/>
      <c r="E56" s="46"/>
      <c r="F56" s="7"/>
      <c r="G56" s="1"/>
    </row>
    <row r="57" spans="1:7" ht="15" customHeight="1">
      <c r="A57" s="44"/>
      <c r="B57" s="43"/>
      <c r="C57" s="45"/>
      <c r="D57" s="41"/>
      <c r="E57" s="46"/>
      <c r="F57" s="7"/>
      <c r="G57" s="1"/>
    </row>
    <row r="58" spans="1:7" ht="15" customHeight="1">
      <c r="A58" s="44"/>
      <c r="B58" s="49" t="s">
        <v>79</v>
      </c>
      <c r="C58" s="45"/>
      <c r="D58" s="41"/>
      <c r="E58" s="46"/>
      <c r="F58" s="76"/>
      <c r="G58" s="1"/>
    </row>
    <row r="59" spans="1:7" ht="15" customHeight="1">
      <c r="A59" s="44"/>
      <c r="B59" s="43"/>
      <c r="C59" s="45"/>
      <c r="D59" s="41"/>
      <c r="E59" s="46"/>
      <c r="F59" s="7"/>
      <c r="G59" s="1"/>
    </row>
    <row r="60" spans="1:7" ht="15.75" customHeight="1">
      <c r="A60" s="50" t="s">
        <v>54</v>
      </c>
      <c r="B60" s="50" t="s">
        <v>80</v>
      </c>
      <c r="C60" s="45"/>
      <c r="D60" s="41"/>
      <c r="E60" s="46"/>
      <c r="F60" s="7"/>
      <c r="G60" s="1"/>
    </row>
    <row r="61" spans="1:7" ht="15.75" customHeight="1">
      <c r="A61" s="50"/>
      <c r="B61" s="50"/>
      <c r="C61" s="45"/>
      <c r="D61" s="41"/>
      <c r="E61" s="46"/>
      <c r="F61" s="7"/>
      <c r="G61" s="1"/>
    </row>
    <row r="62" spans="1:7" ht="158.25" customHeight="1">
      <c r="A62" s="56" t="s">
        <v>81</v>
      </c>
      <c r="B62" s="43" t="s">
        <v>82</v>
      </c>
      <c r="C62" s="45"/>
      <c r="D62" s="41"/>
      <c r="E62" s="46"/>
      <c r="F62" s="7"/>
      <c r="G62" s="1"/>
    </row>
    <row r="63" spans="1:7" ht="15.75" customHeight="1">
      <c r="A63" s="50"/>
      <c r="B63" s="50"/>
      <c r="C63" s="45"/>
      <c r="D63" s="41"/>
      <c r="E63" s="46"/>
      <c r="F63" s="7"/>
      <c r="G63" s="1"/>
    </row>
    <row r="64" spans="1:7" ht="42.75" customHeight="1">
      <c r="A64" s="44" t="s">
        <v>83</v>
      </c>
      <c r="B64" s="43" t="s">
        <v>84</v>
      </c>
      <c r="C64" s="51" t="s">
        <v>72</v>
      </c>
      <c r="D64" s="41">
        <v>2</v>
      </c>
      <c r="E64" s="46"/>
      <c r="F64" s="7"/>
      <c r="G64" s="1"/>
    </row>
    <row r="65" spans="1:7" ht="15" customHeight="1">
      <c r="A65" s="44"/>
      <c r="B65" s="43"/>
      <c r="C65" s="51"/>
      <c r="D65" s="41"/>
      <c r="E65" s="46"/>
      <c r="F65" s="7"/>
      <c r="G65" s="1"/>
    </row>
    <row r="66" spans="1:7" ht="81" customHeight="1">
      <c r="A66" s="56" t="s">
        <v>85</v>
      </c>
      <c r="B66" s="43" t="s">
        <v>86</v>
      </c>
      <c r="C66" s="45"/>
      <c r="D66" s="41"/>
      <c r="E66" s="46"/>
      <c r="F66" s="7"/>
      <c r="G66" s="1"/>
    </row>
    <row r="67" spans="1:7" ht="15" customHeight="1">
      <c r="A67" s="44"/>
      <c r="B67" s="43"/>
      <c r="C67" s="45"/>
      <c r="D67" s="41"/>
      <c r="E67" s="46"/>
      <c r="F67" s="7"/>
      <c r="G67" s="1"/>
    </row>
    <row r="68" spans="1:7" ht="15" customHeight="1">
      <c r="A68" s="44" t="s">
        <v>87</v>
      </c>
      <c r="B68" s="43" t="s">
        <v>88</v>
      </c>
      <c r="C68" s="51" t="s">
        <v>72</v>
      </c>
      <c r="D68" s="41">
        <v>2</v>
      </c>
      <c r="E68" s="46"/>
      <c r="F68" s="7"/>
      <c r="G68" s="1"/>
    </row>
    <row r="69" spans="1:7" ht="15" customHeight="1">
      <c r="A69" s="44"/>
      <c r="B69" s="43"/>
      <c r="C69" s="51"/>
      <c r="D69" s="41"/>
      <c r="E69" s="46"/>
      <c r="F69" s="7"/>
      <c r="G69" s="1"/>
    </row>
    <row r="70" spans="1:7" ht="15" customHeight="1">
      <c r="A70" s="44"/>
      <c r="B70" s="43"/>
      <c r="C70" s="51"/>
      <c r="D70" s="41"/>
      <c r="E70" s="46"/>
      <c r="F70" s="7"/>
      <c r="G70" s="1"/>
    </row>
    <row r="71" spans="1:7" ht="15" customHeight="1">
      <c r="A71" s="44"/>
      <c r="B71" s="49" t="s">
        <v>89</v>
      </c>
      <c r="C71" s="60"/>
      <c r="D71" s="41"/>
      <c r="E71" s="46"/>
      <c r="F71" s="76"/>
      <c r="G71" s="1"/>
    </row>
    <row r="72" spans="1:7" ht="15" customHeight="1">
      <c r="A72" s="44"/>
      <c r="B72" s="43"/>
      <c r="C72" s="51"/>
      <c r="D72" s="41"/>
      <c r="E72" s="46"/>
      <c r="F72" s="7"/>
      <c r="G72" s="1"/>
    </row>
    <row r="73" spans="1:7" ht="15" customHeight="1">
      <c r="A73" s="44"/>
      <c r="B73" s="63"/>
      <c r="C73" s="45"/>
      <c r="D73" s="41"/>
      <c r="E73" s="46"/>
      <c r="F73" s="172"/>
      <c r="G73" s="1"/>
    </row>
    <row r="74" spans="1:7" ht="15" customHeight="1">
      <c r="A74" s="56"/>
      <c r="B74" s="52"/>
      <c r="C74" s="53"/>
      <c r="D74" s="64"/>
      <c r="E74" s="65"/>
      <c r="F74" s="20"/>
      <c r="G74" s="1"/>
    </row>
    <row r="75" spans="1:7" ht="15.75" customHeight="1">
      <c r="A75" s="50" t="s">
        <v>54</v>
      </c>
      <c r="B75" s="50" t="s">
        <v>91</v>
      </c>
      <c r="C75" s="45"/>
      <c r="D75" s="41"/>
      <c r="E75" s="46"/>
      <c r="F75" s="7"/>
      <c r="G75" s="1"/>
    </row>
    <row r="76" spans="1:7" ht="15.75" customHeight="1">
      <c r="A76" s="50"/>
      <c r="B76" s="50"/>
      <c r="C76" s="45"/>
      <c r="D76" s="41"/>
      <c r="E76" s="46"/>
      <c r="F76" s="7"/>
      <c r="G76" s="1"/>
    </row>
    <row r="77" spans="1:7" ht="75" customHeight="1">
      <c r="A77" s="42" t="s">
        <v>92</v>
      </c>
      <c r="B77" s="43" t="s">
        <v>93</v>
      </c>
      <c r="C77" s="45">
        <v>0</v>
      </c>
      <c r="D77" s="41"/>
      <c r="E77" s="46"/>
      <c r="F77" s="7"/>
      <c r="G77" s="1"/>
    </row>
    <row r="78" spans="1:7" ht="15" customHeight="1">
      <c r="A78" s="44"/>
      <c r="B78" s="43"/>
      <c r="C78" s="45"/>
      <c r="D78" s="41"/>
      <c r="E78" s="46"/>
      <c r="F78" s="7"/>
      <c r="G78" s="1"/>
    </row>
    <row r="79" spans="1:7" ht="26.25" customHeight="1">
      <c r="A79" s="44" t="s">
        <v>94</v>
      </c>
      <c r="B79" s="43" t="s">
        <v>95</v>
      </c>
      <c r="C79" s="45" t="s">
        <v>72</v>
      </c>
      <c r="D79" s="193">
        <v>2</v>
      </c>
      <c r="E79" s="46"/>
      <c r="F79" s="7"/>
      <c r="G79" s="1"/>
    </row>
    <row r="80" spans="1:7" ht="15" customHeight="1">
      <c r="A80" s="44"/>
      <c r="B80" s="43"/>
      <c r="C80" s="45"/>
      <c r="D80" s="41"/>
      <c r="E80" s="46"/>
      <c r="F80" s="7"/>
      <c r="G80" s="1"/>
    </row>
    <row r="81" spans="1:7" ht="93.75" customHeight="1">
      <c r="A81" s="44"/>
      <c r="B81" s="194" t="s">
        <v>22</v>
      </c>
      <c r="C81" s="195" t="s">
        <v>102</v>
      </c>
      <c r="D81" s="196">
        <v>2</v>
      </c>
      <c r="E81" s="46"/>
      <c r="F81" s="7"/>
      <c r="G81" s="1"/>
    </row>
    <row r="82" spans="1:7" ht="15" customHeight="1">
      <c r="A82" s="44"/>
      <c r="B82" s="43"/>
      <c r="C82" s="45"/>
      <c r="D82" s="41"/>
      <c r="E82" s="46"/>
      <c r="F82" s="7"/>
      <c r="G82" s="1"/>
    </row>
    <row r="83" spans="1:7" ht="15" customHeight="1">
      <c r="A83" s="44"/>
      <c r="B83" s="43"/>
      <c r="C83" s="51"/>
      <c r="D83" s="41"/>
      <c r="E83" s="46"/>
      <c r="F83" s="7"/>
      <c r="G83" s="1"/>
    </row>
    <row r="84" spans="1:7" ht="18" customHeight="1">
      <c r="A84" s="44" t="s">
        <v>139</v>
      </c>
      <c r="B84" s="43" t="s">
        <v>140</v>
      </c>
      <c r="C84" s="45" t="s">
        <v>72</v>
      </c>
      <c r="D84" s="41">
        <v>2</v>
      </c>
      <c r="E84" s="46"/>
      <c r="F84" s="7"/>
      <c r="G84" s="1"/>
    </row>
    <row r="85" spans="1:7" ht="15" customHeight="1">
      <c r="A85" s="66"/>
      <c r="B85" s="43"/>
      <c r="C85" s="45"/>
      <c r="D85" s="41"/>
      <c r="E85" s="46"/>
      <c r="F85" s="7"/>
      <c r="G85" s="1"/>
    </row>
    <row r="86" spans="1:7" ht="24" customHeight="1">
      <c r="A86" s="44" t="s">
        <v>141</v>
      </c>
      <c r="B86" s="43" t="s">
        <v>142</v>
      </c>
      <c r="C86" s="45" t="s">
        <v>102</v>
      </c>
      <c r="D86" s="41">
        <v>2</v>
      </c>
      <c r="E86" s="46"/>
      <c r="F86" s="7"/>
      <c r="G86" s="1"/>
    </row>
    <row r="87" spans="1:7" ht="15" customHeight="1">
      <c r="A87" s="66"/>
      <c r="B87" s="43"/>
      <c r="C87" s="45"/>
      <c r="D87" s="41"/>
      <c r="E87" s="46"/>
      <c r="F87" s="7"/>
      <c r="G87" s="1"/>
    </row>
    <row r="88" spans="1:7" ht="66" customHeight="1">
      <c r="A88" s="42" t="s">
        <v>96</v>
      </c>
      <c r="B88" s="43" t="s">
        <v>97</v>
      </c>
      <c r="C88" s="45">
        <v>0</v>
      </c>
      <c r="D88" s="41"/>
      <c r="E88" s="46"/>
      <c r="F88" s="7"/>
      <c r="G88" s="1"/>
    </row>
    <row r="89" spans="1:7" ht="15" customHeight="1">
      <c r="A89" s="44"/>
      <c r="B89" s="43"/>
      <c r="C89" s="45"/>
      <c r="D89" s="41"/>
      <c r="E89" s="46"/>
      <c r="F89" s="7"/>
      <c r="G89" s="1"/>
    </row>
    <row r="90" spans="1:7" ht="33.75" customHeight="1">
      <c r="A90" s="44" t="s">
        <v>98</v>
      </c>
      <c r="B90" s="43" t="s">
        <v>99</v>
      </c>
      <c r="C90" s="45" t="s">
        <v>72</v>
      </c>
      <c r="D90" s="41">
        <v>2</v>
      </c>
      <c r="E90" s="46"/>
      <c r="F90" s="7"/>
      <c r="G90" s="1"/>
    </row>
    <row r="91" spans="1:7" ht="15" customHeight="1">
      <c r="A91" s="44"/>
      <c r="B91" s="43"/>
      <c r="C91" s="45"/>
      <c r="D91" s="41"/>
      <c r="E91" s="46"/>
      <c r="F91" s="7"/>
      <c r="G91" s="1"/>
    </row>
    <row r="92" spans="1:7" ht="33.75" customHeight="1">
      <c r="A92" s="44" t="s">
        <v>100</v>
      </c>
      <c r="B92" s="43" t="s">
        <v>101</v>
      </c>
      <c r="C92" s="45" t="s">
        <v>102</v>
      </c>
      <c r="D92" s="41">
        <v>2</v>
      </c>
      <c r="E92" s="46"/>
      <c r="F92" s="7"/>
      <c r="G92" s="1"/>
    </row>
    <row r="93" spans="1:7" ht="15" customHeight="1">
      <c r="A93" s="44"/>
      <c r="B93" s="43"/>
      <c r="C93" s="45"/>
      <c r="D93" s="41"/>
      <c r="E93" s="46"/>
      <c r="F93" s="7"/>
      <c r="G93" s="1"/>
    </row>
    <row r="94" spans="1:7" ht="33.75" customHeight="1">
      <c r="A94" s="44" t="s">
        <v>103</v>
      </c>
      <c r="B94" s="43" t="s">
        <v>104</v>
      </c>
      <c r="C94" s="45" t="s">
        <v>72</v>
      </c>
      <c r="D94" s="41">
        <v>2</v>
      </c>
      <c r="E94" s="46"/>
      <c r="F94" s="7"/>
      <c r="G94" s="1"/>
    </row>
    <row r="95" spans="1:7" ht="15" customHeight="1">
      <c r="A95" s="44"/>
      <c r="B95" s="43"/>
      <c r="C95" s="45"/>
      <c r="D95" s="41"/>
      <c r="E95" s="46"/>
      <c r="F95" s="7"/>
      <c r="G95" s="1"/>
    </row>
    <row r="96" spans="1:7" ht="26.25" customHeight="1">
      <c r="A96" s="44" t="s">
        <v>105</v>
      </c>
      <c r="B96" s="43" t="s">
        <v>106</v>
      </c>
      <c r="C96" s="45" t="s">
        <v>72</v>
      </c>
      <c r="D96" s="41">
        <v>2</v>
      </c>
      <c r="E96" s="46"/>
      <c r="F96" s="7"/>
      <c r="G96" s="1"/>
    </row>
    <row r="97" spans="1:7" ht="15" customHeight="1">
      <c r="A97" s="44"/>
      <c r="B97" s="43"/>
      <c r="C97" s="45"/>
      <c r="D97" s="41"/>
      <c r="E97" s="46"/>
      <c r="F97" s="7"/>
      <c r="G97" s="1"/>
    </row>
    <row r="98" spans="1:7" ht="27" customHeight="1">
      <c r="A98" s="44" t="s">
        <v>107</v>
      </c>
      <c r="B98" s="43" t="s">
        <v>108</v>
      </c>
      <c r="C98" s="45" t="s">
        <v>102</v>
      </c>
      <c r="D98" s="41">
        <v>4</v>
      </c>
      <c r="E98" s="46"/>
      <c r="F98" s="7"/>
      <c r="G98" s="1"/>
    </row>
    <row r="99" spans="1:7" ht="15" customHeight="1">
      <c r="A99" s="44"/>
      <c r="B99" s="43"/>
      <c r="C99" s="45"/>
      <c r="D99" s="41"/>
      <c r="E99" s="46"/>
      <c r="F99" s="33"/>
      <c r="G99" s="1"/>
    </row>
    <row r="100" spans="1:7" ht="15" customHeight="1">
      <c r="A100" s="44"/>
      <c r="B100" s="43"/>
      <c r="C100" s="45"/>
      <c r="D100" s="41"/>
      <c r="E100" s="46"/>
      <c r="F100" s="33"/>
      <c r="G100" s="1"/>
    </row>
    <row r="101" spans="1:7" ht="15" customHeight="1">
      <c r="A101" s="44"/>
      <c r="B101" s="43"/>
      <c r="C101" s="45"/>
      <c r="D101" s="41"/>
      <c r="E101" s="46"/>
      <c r="F101" s="33"/>
      <c r="G101" s="1"/>
    </row>
    <row r="102" spans="1:7" ht="75" customHeight="1">
      <c r="A102" s="56" t="s">
        <v>109</v>
      </c>
      <c r="B102" s="29" t="s">
        <v>110</v>
      </c>
      <c r="C102" s="67"/>
      <c r="D102" s="64"/>
      <c r="E102" s="48"/>
      <c r="F102" s="33"/>
      <c r="G102" s="1"/>
    </row>
    <row r="103" spans="1:7" ht="15" customHeight="1">
      <c r="A103" s="56"/>
      <c r="B103" s="29"/>
      <c r="C103" s="67"/>
      <c r="D103" s="64"/>
      <c r="E103" s="48"/>
      <c r="F103" s="33"/>
      <c r="G103" s="1"/>
    </row>
    <row r="104" spans="1:7" ht="39.75" customHeight="1">
      <c r="A104" s="44" t="s">
        <v>111</v>
      </c>
      <c r="B104" s="29" t="s">
        <v>112</v>
      </c>
      <c r="C104" s="51" t="s">
        <v>72</v>
      </c>
      <c r="D104" s="64">
        <v>2</v>
      </c>
      <c r="E104" s="48"/>
      <c r="F104" s="33"/>
      <c r="G104" s="1"/>
    </row>
    <row r="105" spans="1:7" ht="15" customHeight="1">
      <c r="A105" s="66"/>
      <c r="B105" s="43"/>
      <c r="C105" s="45"/>
      <c r="D105" s="41"/>
      <c r="E105" s="46"/>
      <c r="F105" s="7"/>
      <c r="G105" s="1"/>
    </row>
    <row r="106" spans="1:7" ht="15" customHeight="1">
      <c r="A106" s="66"/>
      <c r="B106" s="49" t="s">
        <v>113</v>
      </c>
      <c r="C106" s="61"/>
      <c r="D106" s="62"/>
      <c r="E106" s="46"/>
      <c r="F106" s="76"/>
      <c r="G106" s="1"/>
    </row>
    <row r="107" spans="1:7" ht="15" customHeight="1">
      <c r="A107" s="66"/>
      <c r="B107" s="43"/>
      <c r="C107" s="45"/>
      <c r="D107" s="41"/>
      <c r="E107" s="46"/>
      <c r="F107" s="7"/>
      <c r="G107" s="1"/>
    </row>
    <row r="108" spans="1:7" ht="15.75" customHeight="1">
      <c r="A108" s="50" t="s">
        <v>54</v>
      </c>
      <c r="B108" s="50" t="s">
        <v>24</v>
      </c>
      <c r="C108" s="45"/>
      <c r="D108" s="41"/>
      <c r="E108" s="46"/>
      <c r="F108" s="7"/>
      <c r="G108" s="1"/>
    </row>
    <row r="109" spans="1:7" ht="15.75" customHeight="1">
      <c r="A109" s="50"/>
      <c r="B109" s="50"/>
      <c r="C109" s="45"/>
      <c r="D109" s="41"/>
      <c r="E109" s="46"/>
      <c r="F109" s="7"/>
      <c r="G109" s="1"/>
    </row>
    <row r="110" spans="1:7" ht="15" customHeight="1">
      <c r="A110" s="52"/>
      <c r="B110" s="29"/>
      <c r="C110" s="68"/>
      <c r="D110" s="47"/>
      <c r="E110" s="69"/>
      <c r="F110" s="33"/>
      <c r="G110" s="1"/>
    </row>
    <row r="111" spans="1:7" ht="69" customHeight="1">
      <c r="A111" s="52" t="s">
        <v>25</v>
      </c>
      <c r="B111" s="29" t="s">
        <v>26</v>
      </c>
      <c r="C111" s="22"/>
      <c r="D111" s="70"/>
      <c r="E111" s="48"/>
      <c r="F111" s="197"/>
      <c r="G111" s="1"/>
    </row>
    <row r="112" spans="1:7" ht="15" customHeight="1">
      <c r="A112" s="52"/>
      <c r="B112" s="29"/>
      <c r="C112" s="22"/>
      <c r="D112" s="70"/>
      <c r="E112" s="48"/>
      <c r="F112" s="197"/>
      <c r="G112" s="1"/>
    </row>
    <row r="113" spans="1:7" ht="15" customHeight="1">
      <c r="A113" s="71" t="s">
        <v>27</v>
      </c>
      <c r="B113" s="29" t="s">
        <v>28</v>
      </c>
      <c r="C113" s="68" t="s">
        <v>72</v>
      </c>
      <c r="D113" s="70">
        <v>2</v>
      </c>
      <c r="E113" s="48"/>
      <c r="F113" s="7"/>
      <c r="G113" s="1"/>
    </row>
    <row r="114" spans="1:7" ht="15" customHeight="1">
      <c r="A114" s="71"/>
      <c r="B114" s="29"/>
      <c r="C114" s="68"/>
      <c r="D114" s="70"/>
      <c r="E114" s="48"/>
      <c r="F114" s="197"/>
      <c r="G114" s="1"/>
    </row>
    <row r="115" spans="1:7" ht="84.75" customHeight="1">
      <c r="A115" s="72" t="s">
        <v>29</v>
      </c>
      <c r="B115" s="52" t="s">
        <v>30</v>
      </c>
      <c r="C115" s="30"/>
      <c r="D115" s="47"/>
      <c r="E115" s="48"/>
      <c r="F115" s="7"/>
      <c r="G115" s="1"/>
    </row>
    <row r="116" spans="1:7" ht="15" customHeight="1">
      <c r="A116" s="29"/>
      <c r="B116" s="29"/>
      <c r="C116" s="30"/>
      <c r="D116" s="47"/>
      <c r="E116" s="48"/>
      <c r="F116" s="7"/>
      <c r="G116" s="1"/>
    </row>
    <row r="117" spans="1:7" ht="15" customHeight="1">
      <c r="A117" s="71" t="s">
        <v>31</v>
      </c>
      <c r="B117" s="29" t="s">
        <v>32</v>
      </c>
      <c r="C117" s="68" t="s">
        <v>72</v>
      </c>
      <c r="D117" s="47">
        <v>2</v>
      </c>
      <c r="E117" s="48"/>
      <c r="F117" s="7"/>
      <c r="G117" s="1"/>
    </row>
    <row r="118" spans="1:7" ht="15" customHeight="1">
      <c r="A118" s="71"/>
      <c r="B118" s="29"/>
      <c r="C118" s="68"/>
      <c r="D118" s="47"/>
      <c r="E118" s="48"/>
      <c r="F118" s="7"/>
      <c r="G118" s="1"/>
    </row>
    <row r="119" spans="1:7" ht="75" customHeight="1">
      <c r="A119" s="72" t="s">
        <v>33</v>
      </c>
      <c r="B119" s="52" t="s">
        <v>115</v>
      </c>
      <c r="C119" s="45"/>
      <c r="D119" s="41"/>
      <c r="E119" s="46"/>
      <c r="F119" s="7"/>
      <c r="G119" s="1"/>
    </row>
    <row r="120" spans="1:7" ht="15" customHeight="1">
      <c r="A120" s="72"/>
      <c r="B120" s="52"/>
      <c r="C120" s="45"/>
      <c r="D120" s="41"/>
      <c r="E120" s="46"/>
      <c r="F120" s="7"/>
      <c r="G120" s="1"/>
    </row>
    <row r="121" spans="1:7" ht="30" customHeight="1">
      <c r="A121" s="73" t="s">
        <v>116</v>
      </c>
      <c r="B121" s="43" t="s">
        <v>117</v>
      </c>
      <c r="C121" s="68" t="s">
        <v>72</v>
      </c>
      <c r="D121" s="41">
        <v>2</v>
      </c>
      <c r="E121" s="46"/>
      <c r="F121" s="7"/>
      <c r="G121" s="1"/>
    </row>
    <row r="122" spans="1:7" ht="15" customHeight="1">
      <c r="A122" s="72"/>
      <c r="B122" s="52"/>
      <c r="C122" s="45"/>
      <c r="D122" s="41"/>
      <c r="E122" s="46"/>
      <c r="F122" s="7"/>
      <c r="G122" s="1"/>
    </row>
    <row r="123" spans="1:7" ht="15" customHeight="1">
      <c r="A123" s="44"/>
      <c r="B123" s="49" t="s">
        <v>118</v>
      </c>
      <c r="C123" s="60"/>
      <c r="D123" s="41"/>
      <c r="E123" s="46"/>
      <c r="F123" s="76"/>
      <c r="G123" s="1"/>
    </row>
    <row r="124" spans="1:7" ht="15" customHeight="1">
      <c r="A124" s="44"/>
      <c r="B124" s="63"/>
      <c r="C124" s="45"/>
      <c r="D124" s="41"/>
      <c r="E124" s="46"/>
      <c r="F124" s="172"/>
      <c r="G124" s="1"/>
    </row>
    <row r="125" spans="1:7" ht="15" customHeight="1">
      <c r="A125" s="44"/>
      <c r="B125" s="43"/>
      <c r="C125" s="51"/>
      <c r="D125" s="74"/>
      <c r="E125" s="12"/>
      <c r="F125" s="7"/>
      <c r="G125" s="198"/>
    </row>
    <row r="126" spans="1:7" ht="15" customHeight="1">
      <c r="A126" s="2"/>
      <c r="B126" s="3"/>
      <c r="C126" s="4"/>
      <c r="D126" s="5"/>
      <c r="E126" s="6"/>
      <c r="F126" s="7"/>
      <c r="G126" s="1"/>
    </row>
    <row r="127" spans="1:7" ht="15" customHeight="1">
      <c r="A127" s="2"/>
      <c r="B127" s="3"/>
      <c r="C127" s="4"/>
      <c r="D127" s="5"/>
      <c r="E127" s="6"/>
      <c r="F127" s="7"/>
      <c r="G127" s="1"/>
    </row>
    <row r="128" spans="1:7" ht="15" customHeight="1">
      <c r="A128" s="2"/>
      <c r="B128" s="3"/>
      <c r="C128" s="4"/>
      <c r="D128" s="5"/>
      <c r="E128" s="6"/>
      <c r="F128" s="7"/>
      <c r="G128" s="1"/>
    </row>
    <row r="129" spans="1:7" ht="15" customHeight="1">
      <c r="A129" s="2"/>
      <c r="B129" s="3"/>
      <c r="C129" s="4"/>
      <c r="D129" s="5"/>
      <c r="E129" s="6"/>
      <c r="F129" s="7"/>
      <c r="G129" s="1"/>
    </row>
    <row r="130" spans="1:7" ht="15" customHeight="1">
      <c r="A130" s="2"/>
      <c r="B130" s="3"/>
      <c r="C130" s="4"/>
      <c r="D130" s="5"/>
      <c r="E130" s="6"/>
      <c r="F130" s="7"/>
      <c r="G130" s="1"/>
    </row>
    <row r="131" spans="1:7" ht="15" customHeight="1">
      <c r="A131" s="2"/>
      <c r="B131" s="3"/>
      <c r="C131" s="4"/>
      <c r="D131" s="5"/>
      <c r="E131" s="6"/>
      <c r="F131" s="7"/>
      <c r="G131" s="1"/>
    </row>
    <row r="132" spans="1:7" ht="15" customHeight="1">
      <c r="A132" s="2"/>
      <c r="B132" s="3"/>
      <c r="C132" s="4"/>
      <c r="D132" s="5"/>
      <c r="E132" s="6"/>
      <c r="F132" s="7"/>
      <c r="G132" s="1"/>
    </row>
  </sheetData>
  <mergeCells count="4">
    <mergeCell ref="B5:D5"/>
    <mergeCell ref="B1:D1"/>
    <mergeCell ref="B3:D3"/>
    <mergeCell ref="B4:D4"/>
  </mergeCells>
  <conditionalFormatting sqref="A13:A20 A22:A30 A39:A47 A49:A50 A62:B62 A64:B66 A68:A73 A75:A101 A105:A107 A123:A125 B15 B28:B30 B41 B68:B70 B72 B83 B94 B125">
    <cfRule type="expression" priority="1" dxfId="0" stopIfTrue="1">
      <formula>MID($D65468,10,3)="000"</formula>
    </cfRule>
  </conditionalFormatting>
  <conditionalFormatting sqref="B121">
    <cfRule type="expression" priority="2" dxfId="0" stopIfTrue="1">
      <formula>MID($C121,10,3)="000"</formula>
    </cfRule>
  </conditionalFormatting>
  <conditionalFormatting sqref="A108:A109 A48">
    <cfRule type="expression" priority="3" dxfId="0" stopIfTrue="1">
      <formula>MID($D89,10,3)="000"</formula>
    </cfRule>
  </conditionalFormatting>
  <conditionalFormatting sqref="A51:A52">
    <cfRule type="expression" priority="4" dxfId="0" stopIfTrue="1">
      <formula>MID($D90,10,3)="000"</formula>
    </cfRule>
  </conditionalFormatting>
  <conditionalFormatting sqref="A55">
    <cfRule type="expression" priority="5" dxfId="0" stopIfTrue="1">
      <formula>MID($D90,10,3)="000"</formula>
    </cfRule>
  </conditionalFormatting>
  <conditionalFormatting sqref="A63 A67 A53:A54 A56:A61">
    <cfRule type="expression" priority="6" dxfId="0" stopIfTrue="1">
      <formula>NA()</formula>
    </cfRule>
  </conditionalFormatting>
  <printOptions/>
  <pageMargins left="0.7" right="0.7" top="0.75" bottom="0.75" header="0.5118055555555555" footer="0.5118055555555555"/>
  <pageSetup horizontalDpi="300" verticalDpi="300" orientation="portrait" r:id="rId2"/>
  <headerFooter alignWithMargins="0">
    <oddHeader>&amp;C&amp;16CATALOGO DE OBRA CIVIL 2013</oddHeader>
    <oddFooter>&amp;CING. JUAN MANUEL GOCHICOA GUTIERREZ
JEFE DEL DEPTO. DE CONSERVACION Y SERV. GRALES.</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imss</cp:lastModifiedBy>
  <cp:lastPrinted>2012-08-24T00:53:39Z</cp:lastPrinted>
  <dcterms:created xsi:type="dcterms:W3CDTF">2012-09-18T17:49:05Z</dcterms:created>
  <dcterms:modified xsi:type="dcterms:W3CDTF">2012-09-18T18:17:08Z</dcterms:modified>
  <cp:category/>
  <cp:version/>
  <cp:contentType/>
  <cp:contentStatus/>
</cp:coreProperties>
</file>