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660" windowHeight="10460" activeTab="0"/>
  </bookViews>
  <sheets>
    <sheet name="Hoja1" sheetId="1" r:id="rId1"/>
  </sheets>
  <definedNames>
    <definedName name="_xlnm.Print_Area" localSheetId="0">'Hoja1'!$A$1:$K$36</definedName>
  </definedNames>
  <calcPr fullCalcOnLoad="1"/>
</workbook>
</file>

<file path=xl/sharedStrings.xml><?xml version="1.0" encoding="utf-8"?>
<sst xmlns="http://schemas.openxmlformats.org/spreadsheetml/2006/main" count="43" uniqueCount="39">
  <si>
    <t>BAJA CALIFORNIA</t>
  </si>
  <si>
    <t>CAMPECHE</t>
  </si>
  <si>
    <t>COAHUILA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</si>
  <si>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</si>
  <si>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</si>
  <si>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</si>
  <si>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</si>
  <si>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</si>
  <si>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</si>
  <si>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</si>
  <si>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</si>
  <si>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</si>
  <si>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</si>
  <si>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</si>
  <si>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</si>
  <si>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</si>
  <si>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</si>
  <si>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</si>
  <si>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</si>
  <si>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</si>
  <si>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</si>
  <si>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</si>
  <si>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TAMAULIPAS</t>
  </si>
  <si>
    <t>TLAXCALA</t>
  </si>
  <si>
    <t>VERACRUZ NORTE</t>
  </si>
  <si>
    <t>VERACRUZ SUR</t>
  </si>
  <si>
    <t>YUCATÁN</t>
  </si>
  <si>
    <t>ZACATECAS</t>
  </si>
  <si>
    <t>TOTAL</t>
  </si>
  <si>
    <t>HOSPITALES RURALES</t>
  </si>
  <si>
    <t>UNIDADES MÉDICAS RURALES</t>
  </si>
  <si>
    <t>UNIDADES MÉDICAS URBANAS</t>
  </si>
  <si>
    <t>DELEGACIONES</t>
  </si>
  <si>
    <t>UNIDADES MÉDICAS (UMR y UMU)</t>
  </si>
  <si>
    <t>NÚMERO DE IMPRESORAS</t>
  </si>
  <si>
    <t>INSTITUTO MEXICANO DEL SEGURO SOCIAL</t>
  </si>
  <si>
    <t>UNIDAD IMSS OPORTUNIDADES</t>
  </si>
  <si>
    <t>NÚMERO DE TONNERS</t>
  </si>
  <si>
    <t>CUADRO DE DISTRIBUCIÓN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</si>
</sst>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3" fontId="22" fillId="24" borderId="10" xfId="62" applyNumberFormat="1" applyFont="1" applyFill="1" applyBorder="1" applyAlignment="1">
      <alignment vertical="center"/>
    </xf>
    <xf numFmtId="3" fontId="22" fillId="21" borderId="10" xfId="62" applyNumberFormat="1" applyFont="1" applyFill="1" applyBorder="1" applyAlignment="1">
      <alignment horizontal="center" vertical="center" wrapText="1"/>
    </xf>
    <xf numFmtId="3" fontId="22" fillId="24" borderId="10" xfId="62" applyNumberFormat="1" applyFont="1" applyFill="1" applyBorder="1" applyAlignment="1">
      <alignment horizontal="center" vertical="center" wrapText="1"/>
    </xf>
    <xf numFmtId="3" fontId="22" fillId="21" borderId="10" xfId="62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/>
    </xf>
    <xf numFmtId="3" fontId="24" fillId="7" borderId="10" xfId="20" applyNumberFormat="1" applyFont="1" applyBorder="1" applyAlignment="1">
      <alignment vertical="center"/>
    </xf>
    <xf numFmtId="3" fontId="24" fillId="24" borderId="10" xfId="20" applyNumberFormat="1" applyFont="1" applyFill="1" applyBorder="1" applyAlignment="1">
      <alignment vertical="center"/>
    </xf>
    <xf numFmtId="3" fontId="22" fillId="21" borderId="10" xfId="62" applyNumberFormat="1" applyFont="1" applyFill="1" applyBorder="1" applyAlignment="1">
      <alignment horizontal="right" vertical="center"/>
    </xf>
    <xf numFmtId="3" fontId="22" fillId="7" borderId="10" xfId="20" applyNumberFormat="1" applyFont="1" applyBorder="1" applyAlignment="1">
      <alignment horizontal="center" vertical="center"/>
    </xf>
    <xf numFmtId="3" fontId="22" fillId="7" borderId="11" xfId="20" applyNumberFormat="1" applyFont="1" applyBorder="1" applyAlignment="1">
      <alignment horizontal="center" vertical="center"/>
    </xf>
    <xf numFmtId="3" fontId="22" fillId="7" borderId="12" xfId="20" applyNumberFormat="1" applyFont="1" applyBorder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21" fillId="24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24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5" zoomScaleNormal="85" zoomScalePageLayoutView="0" workbookViewId="0" topLeftCell="A1">
      <selection activeCell="A5" sqref="A5"/>
    </sheetView>
  </sheetViews>
  <sheetFormatPr defaultColWidth="11.421875" defaultRowHeight="12.75"/>
  <cols>
    <col min="1" max="1" width="23.8515625" style="1" bestFit="1" customWidth="1"/>
    <col min="2" max="2" width="0.2890625" style="2" customWidth="1"/>
    <col min="3" max="3" width="15.7109375" style="1" customWidth="1"/>
    <col min="4" max="4" width="0.2890625" style="2" customWidth="1"/>
    <col min="5" max="5" width="15.7109375" style="1" customWidth="1"/>
    <col min="6" max="6" width="0.2890625" style="2" customWidth="1"/>
    <col min="7" max="7" width="10.7109375" style="1" hidden="1" customWidth="1"/>
    <col min="8" max="8" width="0.2890625" style="2" hidden="1" customWidth="1"/>
    <col min="9" max="9" width="10.7109375" style="1" hidden="1" customWidth="1"/>
    <col min="10" max="10" width="0.2890625" style="2" customWidth="1"/>
    <col min="11" max="11" width="15.7109375" style="1" customWidth="1"/>
    <col min="12" max="12" width="4.421875" style="2" customWidth="1"/>
    <col min="13" max="13" width="15.140625" style="1" customWidth="1"/>
    <col min="14" max="14" width="0.5625" style="1" customWidth="1"/>
    <col min="15" max="15" width="16.8515625" style="1" customWidth="1"/>
    <col min="16" max="16" width="0.5625" style="1" customWidth="1"/>
    <col min="17" max="16384" width="11.421875" style="1" customWidth="1"/>
  </cols>
  <sheetData>
    <row r="1" spans="1:17" ht="1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6"/>
      <c r="N1" s="16"/>
      <c r="O1" s="16"/>
      <c r="P1" s="16"/>
      <c r="Q1" s="16"/>
    </row>
    <row r="2" spans="1:17" ht="1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6"/>
      <c r="N2" s="16"/>
      <c r="O2" s="16"/>
      <c r="P2" s="16"/>
      <c r="Q2" s="16"/>
    </row>
    <row r="3" spans="1:17" ht="15">
      <c r="A3" s="14"/>
      <c r="B3" s="17"/>
      <c r="C3" s="14"/>
      <c r="D3" s="17"/>
      <c r="E3" s="14"/>
      <c r="F3" s="17"/>
      <c r="G3" s="14"/>
      <c r="H3" s="17"/>
      <c r="I3" s="14"/>
      <c r="J3" s="17"/>
      <c r="K3" s="14"/>
      <c r="L3" s="15"/>
      <c r="M3" s="16"/>
      <c r="N3" s="16"/>
      <c r="O3" s="16"/>
      <c r="P3" s="16"/>
      <c r="Q3" s="16"/>
    </row>
    <row r="4" spans="1:17" ht="15">
      <c r="A4" s="14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/>
      <c r="N4" s="16"/>
      <c r="O4" s="16"/>
      <c r="P4" s="16"/>
      <c r="Q4" s="16"/>
    </row>
    <row r="6" spans="1:17" ht="15">
      <c r="A6" s="12" t="s">
        <v>32</v>
      </c>
      <c r="B6" s="3"/>
      <c r="C6" s="11" t="s">
        <v>34</v>
      </c>
      <c r="D6" s="11"/>
      <c r="E6" s="11"/>
      <c r="F6" s="11"/>
      <c r="G6" s="11"/>
      <c r="H6" s="11"/>
      <c r="I6" s="11"/>
      <c r="J6" s="11"/>
      <c r="K6" s="11"/>
      <c r="M6" s="11" t="s">
        <v>37</v>
      </c>
      <c r="N6" s="11"/>
      <c r="O6" s="11"/>
      <c r="P6" s="11"/>
      <c r="Q6" s="11"/>
    </row>
    <row r="7" spans="1:17" ht="92.25" customHeight="1">
      <c r="A7" s="13"/>
      <c r="B7" s="3"/>
      <c r="C7" s="4" t="s">
        <v>33</v>
      </c>
      <c r="D7" s="3"/>
      <c r="E7" s="4" t="s">
        <v>29</v>
      </c>
      <c r="F7" s="5"/>
      <c r="G7" s="4" t="s">
        <v>30</v>
      </c>
      <c r="H7" s="5"/>
      <c r="I7" s="4" t="s">
        <v>31</v>
      </c>
      <c r="J7" s="5"/>
      <c r="K7" s="4" t="s">
        <v>28</v>
      </c>
      <c r="M7" s="4" t="s">
        <v>33</v>
      </c>
      <c r="N7" s="3"/>
      <c r="O7" s="4" t="s">
        <v>29</v>
      </c>
      <c r="P7" s="5"/>
      <c r="Q7" s="4" t="s">
        <v>28</v>
      </c>
    </row>
    <row r="8" spans="1:17" ht="19.5" customHeight="1">
      <c r="A8" s="6" t="s">
        <v>0</v>
      </c>
      <c r="B8" s="7"/>
      <c r="C8" s="8">
        <v>15</v>
      </c>
      <c r="D8" s="9"/>
      <c r="E8" s="8">
        <v>10</v>
      </c>
      <c r="F8" s="9"/>
      <c r="G8" s="8">
        <v>11</v>
      </c>
      <c r="H8" s="9"/>
      <c r="I8" s="8">
        <v>4</v>
      </c>
      <c r="J8" s="9"/>
      <c r="K8" s="8">
        <f>+E8+C8</f>
        <v>25</v>
      </c>
      <c r="M8" s="8">
        <f>C8*3</f>
        <v>45</v>
      </c>
      <c r="N8" s="9"/>
      <c r="O8" s="8">
        <f>E8*3</f>
        <v>30</v>
      </c>
      <c r="P8" s="9"/>
      <c r="Q8" s="8">
        <f>+O8+M8</f>
        <v>75</v>
      </c>
    </row>
    <row r="9" spans="1:17" ht="19.5" customHeight="1">
      <c r="A9" s="6" t="s">
        <v>1</v>
      </c>
      <c r="B9" s="7"/>
      <c r="C9" s="8">
        <v>43</v>
      </c>
      <c r="D9" s="9"/>
      <c r="E9" s="8">
        <v>20</v>
      </c>
      <c r="F9" s="9"/>
      <c r="G9" s="8">
        <v>39</v>
      </c>
      <c r="H9" s="9"/>
      <c r="I9" s="8">
        <v>4</v>
      </c>
      <c r="J9" s="9"/>
      <c r="K9" s="8">
        <f aca="true" t="shared" si="0" ref="K9:K36">+E9+C9</f>
        <v>63</v>
      </c>
      <c r="M9" s="8">
        <f aca="true" t="shared" si="1" ref="M9:M35">C9*3</f>
        <v>129</v>
      </c>
      <c r="N9" s="9"/>
      <c r="O9" s="8">
        <f aca="true" t="shared" si="2" ref="O9:O35">E9*3</f>
        <v>60</v>
      </c>
      <c r="P9" s="9"/>
      <c r="Q9" s="8">
        <f aca="true" t="shared" si="3" ref="Q9:Q36">+O9+M9</f>
        <v>189</v>
      </c>
    </row>
    <row r="10" spans="1:17" ht="19.5" customHeight="1">
      <c r="A10" s="6" t="s">
        <v>2</v>
      </c>
      <c r="B10" s="7"/>
      <c r="C10" s="8">
        <v>86</v>
      </c>
      <c r="D10" s="9"/>
      <c r="E10" s="8">
        <v>30</v>
      </c>
      <c r="F10" s="9"/>
      <c r="G10" s="8">
        <v>78</v>
      </c>
      <c r="H10" s="9"/>
      <c r="I10" s="8">
        <v>8</v>
      </c>
      <c r="J10" s="9"/>
      <c r="K10" s="8">
        <f t="shared" si="0"/>
        <v>116</v>
      </c>
      <c r="M10" s="8">
        <f t="shared" si="1"/>
        <v>258</v>
      </c>
      <c r="N10" s="9"/>
      <c r="O10" s="8">
        <f t="shared" si="2"/>
        <v>90</v>
      </c>
      <c r="P10" s="9"/>
      <c r="Q10" s="8">
        <f t="shared" si="3"/>
        <v>348</v>
      </c>
    </row>
    <row r="11" spans="1:17" ht="19.5" customHeight="1">
      <c r="A11" s="6" t="s">
        <v>3</v>
      </c>
      <c r="B11" s="7"/>
      <c r="C11" s="8">
        <v>568</v>
      </c>
      <c r="D11" s="9"/>
      <c r="E11" s="8">
        <v>100</v>
      </c>
      <c r="F11" s="9"/>
      <c r="G11" s="8">
        <v>556</v>
      </c>
      <c r="H11" s="9"/>
      <c r="I11" s="8">
        <v>12</v>
      </c>
      <c r="J11" s="9"/>
      <c r="K11" s="8">
        <f t="shared" si="0"/>
        <v>668</v>
      </c>
      <c r="M11" s="8">
        <f t="shared" si="1"/>
        <v>1704</v>
      </c>
      <c r="N11" s="9"/>
      <c r="O11" s="8">
        <f t="shared" si="2"/>
        <v>300</v>
      </c>
      <c r="P11" s="9"/>
      <c r="Q11" s="8">
        <f t="shared" si="3"/>
        <v>2004</v>
      </c>
    </row>
    <row r="12" spans="1:17" ht="19.5" customHeight="1">
      <c r="A12" s="6" t="s">
        <v>4</v>
      </c>
      <c r="B12" s="7"/>
      <c r="C12" s="8">
        <v>148</v>
      </c>
      <c r="D12" s="9"/>
      <c r="E12" s="8">
        <v>30</v>
      </c>
      <c r="F12" s="9"/>
      <c r="G12" s="8">
        <v>144</v>
      </c>
      <c r="H12" s="9"/>
      <c r="I12" s="8">
        <v>4</v>
      </c>
      <c r="J12" s="9"/>
      <c r="K12" s="8">
        <f t="shared" si="0"/>
        <v>178</v>
      </c>
      <c r="M12" s="8">
        <f t="shared" si="1"/>
        <v>444</v>
      </c>
      <c r="N12" s="9"/>
      <c r="O12" s="8">
        <f t="shared" si="2"/>
        <v>90</v>
      </c>
      <c r="P12" s="9"/>
      <c r="Q12" s="8">
        <f t="shared" si="3"/>
        <v>534</v>
      </c>
    </row>
    <row r="13" spans="1:17" ht="19.5" customHeight="1">
      <c r="A13" s="6" t="s">
        <v>5</v>
      </c>
      <c r="B13" s="7"/>
      <c r="C13" s="8">
        <v>21</v>
      </c>
      <c r="D13" s="9"/>
      <c r="E13" s="8">
        <v>0</v>
      </c>
      <c r="F13" s="9"/>
      <c r="G13" s="8"/>
      <c r="H13" s="9"/>
      <c r="I13" s="8">
        <v>21</v>
      </c>
      <c r="J13" s="9"/>
      <c r="K13" s="8">
        <f t="shared" si="0"/>
        <v>21</v>
      </c>
      <c r="M13" s="8">
        <f t="shared" si="1"/>
        <v>63</v>
      </c>
      <c r="N13" s="9"/>
      <c r="O13" s="8">
        <f t="shared" si="2"/>
        <v>0</v>
      </c>
      <c r="P13" s="9"/>
      <c r="Q13" s="8">
        <f t="shared" si="3"/>
        <v>63</v>
      </c>
    </row>
    <row r="14" spans="1:17" ht="19.5" customHeight="1">
      <c r="A14" s="6" t="s">
        <v>6</v>
      </c>
      <c r="B14" s="7"/>
      <c r="C14" s="8">
        <v>165</v>
      </c>
      <c r="D14" s="9"/>
      <c r="E14" s="8">
        <v>30</v>
      </c>
      <c r="F14" s="9"/>
      <c r="G14" s="8">
        <v>163</v>
      </c>
      <c r="H14" s="9"/>
      <c r="I14" s="8">
        <v>2</v>
      </c>
      <c r="J14" s="9"/>
      <c r="K14" s="8">
        <f t="shared" si="0"/>
        <v>195</v>
      </c>
      <c r="M14" s="8">
        <f t="shared" si="1"/>
        <v>495</v>
      </c>
      <c r="N14" s="9"/>
      <c r="O14" s="8">
        <f t="shared" si="2"/>
        <v>90</v>
      </c>
      <c r="P14" s="9"/>
      <c r="Q14" s="8">
        <f t="shared" si="3"/>
        <v>585</v>
      </c>
    </row>
    <row r="15" spans="1:17" ht="19.5" customHeight="1">
      <c r="A15" s="6" t="s">
        <v>7</v>
      </c>
      <c r="B15" s="7"/>
      <c r="C15" s="8">
        <v>11</v>
      </c>
      <c r="D15" s="9"/>
      <c r="E15" s="8">
        <v>0</v>
      </c>
      <c r="F15" s="9"/>
      <c r="G15" s="8"/>
      <c r="H15" s="9"/>
      <c r="I15" s="8">
        <v>11</v>
      </c>
      <c r="J15" s="9"/>
      <c r="K15" s="8">
        <f t="shared" si="0"/>
        <v>11</v>
      </c>
      <c r="M15" s="8">
        <f t="shared" si="1"/>
        <v>33</v>
      </c>
      <c r="N15" s="9"/>
      <c r="O15" s="8">
        <f t="shared" si="2"/>
        <v>0</v>
      </c>
      <c r="P15" s="9"/>
      <c r="Q15" s="8">
        <f t="shared" si="3"/>
        <v>33</v>
      </c>
    </row>
    <row r="16" spans="1:17" ht="19.5" customHeight="1">
      <c r="A16" s="6" t="s">
        <v>8</v>
      </c>
      <c r="B16" s="7"/>
      <c r="C16" s="8">
        <v>37</v>
      </c>
      <c r="D16" s="9"/>
      <c r="E16" s="8">
        <v>10</v>
      </c>
      <c r="F16" s="9"/>
      <c r="G16" s="8">
        <v>15</v>
      </c>
      <c r="H16" s="9"/>
      <c r="I16" s="8">
        <v>22</v>
      </c>
      <c r="J16" s="9"/>
      <c r="K16" s="8">
        <f t="shared" si="0"/>
        <v>47</v>
      </c>
      <c r="M16" s="8">
        <f t="shared" si="1"/>
        <v>111</v>
      </c>
      <c r="N16" s="9"/>
      <c r="O16" s="8">
        <f t="shared" si="2"/>
        <v>30</v>
      </c>
      <c r="P16" s="9"/>
      <c r="Q16" s="8">
        <f t="shared" si="3"/>
        <v>141</v>
      </c>
    </row>
    <row r="17" spans="1:17" ht="19.5" customHeight="1">
      <c r="A17" s="6" t="s">
        <v>9</v>
      </c>
      <c r="B17" s="7"/>
      <c r="C17" s="8">
        <v>221</v>
      </c>
      <c r="D17" s="9"/>
      <c r="E17" s="8">
        <v>40</v>
      </c>
      <c r="F17" s="9"/>
      <c r="G17" s="8">
        <v>215</v>
      </c>
      <c r="H17" s="9"/>
      <c r="I17" s="8">
        <v>6</v>
      </c>
      <c r="J17" s="9"/>
      <c r="K17" s="8">
        <f t="shared" si="0"/>
        <v>261</v>
      </c>
      <c r="M17" s="8">
        <f t="shared" si="1"/>
        <v>663</v>
      </c>
      <c r="N17" s="9"/>
      <c r="O17" s="8">
        <f t="shared" si="2"/>
        <v>120</v>
      </c>
      <c r="P17" s="9"/>
      <c r="Q17" s="8">
        <f t="shared" si="3"/>
        <v>783</v>
      </c>
    </row>
    <row r="18" spans="1:17" ht="19.5" customHeight="1">
      <c r="A18" s="6" t="s">
        <v>10</v>
      </c>
      <c r="B18" s="7"/>
      <c r="C18" s="8">
        <v>9</v>
      </c>
      <c r="D18" s="9"/>
      <c r="E18" s="8">
        <v>0</v>
      </c>
      <c r="F18" s="9"/>
      <c r="G18" s="8"/>
      <c r="H18" s="9"/>
      <c r="I18" s="8">
        <v>9</v>
      </c>
      <c r="J18" s="9"/>
      <c r="K18" s="8">
        <f t="shared" si="0"/>
        <v>9</v>
      </c>
      <c r="M18" s="8">
        <f t="shared" si="1"/>
        <v>27</v>
      </c>
      <c r="N18" s="9"/>
      <c r="O18" s="8">
        <f t="shared" si="2"/>
        <v>0</v>
      </c>
      <c r="P18" s="9"/>
      <c r="Q18" s="8">
        <f t="shared" si="3"/>
        <v>27</v>
      </c>
    </row>
    <row r="19" spans="1:17" ht="19.5" customHeight="1">
      <c r="A19" s="6" t="s">
        <v>11</v>
      </c>
      <c r="B19" s="7"/>
      <c r="C19" s="8">
        <v>35</v>
      </c>
      <c r="D19" s="9"/>
      <c r="E19" s="8">
        <v>20</v>
      </c>
      <c r="F19" s="9"/>
      <c r="G19" s="8">
        <v>27</v>
      </c>
      <c r="H19" s="9"/>
      <c r="I19" s="8">
        <v>8</v>
      </c>
      <c r="J19" s="9"/>
      <c r="K19" s="8">
        <f t="shared" si="0"/>
        <v>55</v>
      </c>
      <c r="M19" s="8">
        <f t="shared" si="1"/>
        <v>105</v>
      </c>
      <c r="N19" s="9"/>
      <c r="O19" s="8">
        <f t="shared" si="2"/>
        <v>60</v>
      </c>
      <c r="P19" s="9"/>
      <c r="Q19" s="8">
        <f t="shared" si="3"/>
        <v>165</v>
      </c>
    </row>
    <row r="20" spans="1:17" ht="19.5" customHeight="1">
      <c r="A20" s="6" t="s">
        <v>12</v>
      </c>
      <c r="B20" s="7"/>
      <c r="C20" s="8">
        <v>350</v>
      </c>
      <c r="D20" s="9"/>
      <c r="E20" s="8">
        <v>70</v>
      </c>
      <c r="F20" s="9"/>
      <c r="G20" s="8">
        <v>335</v>
      </c>
      <c r="H20" s="9"/>
      <c r="I20" s="8">
        <v>15</v>
      </c>
      <c r="J20" s="9"/>
      <c r="K20" s="8">
        <f t="shared" si="0"/>
        <v>420</v>
      </c>
      <c r="M20" s="8">
        <f t="shared" si="1"/>
        <v>1050</v>
      </c>
      <c r="N20" s="9"/>
      <c r="O20" s="8">
        <f t="shared" si="2"/>
        <v>210</v>
      </c>
      <c r="P20" s="9"/>
      <c r="Q20" s="8">
        <f t="shared" si="3"/>
        <v>1260</v>
      </c>
    </row>
    <row r="21" spans="1:17" ht="19.5" customHeight="1">
      <c r="A21" s="6" t="s">
        <v>13</v>
      </c>
      <c r="B21" s="7"/>
      <c r="C21" s="8">
        <v>4</v>
      </c>
      <c r="D21" s="9"/>
      <c r="E21" s="8">
        <v>0</v>
      </c>
      <c r="F21" s="9"/>
      <c r="G21" s="8"/>
      <c r="H21" s="9"/>
      <c r="I21" s="8">
        <v>4</v>
      </c>
      <c r="J21" s="9"/>
      <c r="K21" s="8">
        <f t="shared" si="0"/>
        <v>4</v>
      </c>
      <c r="M21" s="8">
        <f t="shared" si="1"/>
        <v>12</v>
      </c>
      <c r="N21" s="9"/>
      <c r="O21" s="8">
        <f t="shared" si="2"/>
        <v>0</v>
      </c>
      <c r="P21" s="9"/>
      <c r="Q21" s="8">
        <f t="shared" si="3"/>
        <v>12</v>
      </c>
    </row>
    <row r="22" spans="1:17" ht="19.5" customHeight="1">
      <c r="A22" s="6" t="s">
        <v>14</v>
      </c>
      <c r="B22" s="7"/>
      <c r="C22" s="8">
        <v>83</v>
      </c>
      <c r="D22" s="9"/>
      <c r="E22" s="8">
        <v>10</v>
      </c>
      <c r="F22" s="9"/>
      <c r="G22" s="8">
        <v>79</v>
      </c>
      <c r="H22" s="9"/>
      <c r="I22" s="8">
        <v>4</v>
      </c>
      <c r="J22" s="9"/>
      <c r="K22" s="8">
        <f t="shared" si="0"/>
        <v>93</v>
      </c>
      <c r="M22" s="8">
        <f t="shared" si="1"/>
        <v>249</v>
      </c>
      <c r="N22" s="9"/>
      <c r="O22" s="8">
        <f t="shared" si="2"/>
        <v>30</v>
      </c>
      <c r="P22" s="9"/>
      <c r="Q22" s="8">
        <f t="shared" si="3"/>
        <v>279</v>
      </c>
    </row>
    <row r="23" spans="1:17" ht="19.5" customHeight="1">
      <c r="A23" s="6" t="s">
        <v>15</v>
      </c>
      <c r="B23" s="7"/>
      <c r="C23" s="8">
        <v>3</v>
      </c>
      <c r="D23" s="9"/>
      <c r="E23" s="8">
        <v>0</v>
      </c>
      <c r="F23" s="9"/>
      <c r="G23" s="8"/>
      <c r="H23" s="9"/>
      <c r="I23" s="8">
        <v>3</v>
      </c>
      <c r="J23" s="9"/>
      <c r="K23" s="8">
        <f t="shared" si="0"/>
        <v>3</v>
      </c>
      <c r="M23" s="8">
        <f t="shared" si="1"/>
        <v>9</v>
      </c>
      <c r="N23" s="9"/>
      <c r="O23" s="8">
        <f t="shared" si="2"/>
        <v>0</v>
      </c>
      <c r="P23" s="9"/>
      <c r="Q23" s="8">
        <f t="shared" si="3"/>
        <v>9</v>
      </c>
    </row>
    <row r="24" spans="1:17" ht="19.5" customHeight="1">
      <c r="A24" s="6" t="s">
        <v>16</v>
      </c>
      <c r="B24" s="7"/>
      <c r="C24" s="8">
        <v>491</v>
      </c>
      <c r="D24" s="9"/>
      <c r="E24" s="8">
        <v>90</v>
      </c>
      <c r="F24" s="9"/>
      <c r="G24" s="8">
        <v>470</v>
      </c>
      <c r="H24" s="9"/>
      <c r="I24" s="8">
        <v>21</v>
      </c>
      <c r="J24" s="9"/>
      <c r="K24" s="8">
        <f t="shared" si="0"/>
        <v>581</v>
      </c>
      <c r="M24" s="8">
        <f t="shared" si="1"/>
        <v>1473</v>
      </c>
      <c r="N24" s="9"/>
      <c r="O24" s="8">
        <f t="shared" si="2"/>
        <v>270</v>
      </c>
      <c r="P24" s="9"/>
      <c r="Q24" s="8">
        <f t="shared" si="3"/>
        <v>1743</v>
      </c>
    </row>
    <row r="25" spans="1:17" ht="19.5" customHeight="1">
      <c r="A25" s="6" t="s">
        <v>17</v>
      </c>
      <c r="B25" s="7"/>
      <c r="C25" s="8">
        <v>318</v>
      </c>
      <c r="D25" s="9"/>
      <c r="E25" s="8">
        <v>70</v>
      </c>
      <c r="F25" s="9"/>
      <c r="G25" s="8">
        <v>305</v>
      </c>
      <c r="H25" s="9"/>
      <c r="I25" s="8">
        <v>13</v>
      </c>
      <c r="J25" s="9"/>
      <c r="K25" s="8">
        <f t="shared" si="0"/>
        <v>388</v>
      </c>
      <c r="M25" s="8">
        <f t="shared" si="1"/>
        <v>954</v>
      </c>
      <c r="N25" s="9"/>
      <c r="O25" s="8">
        <f t="shared" si="2"/>
        <v>210</v>
      </c>
      <c r="P25" s="9"/>
      <c r="Q25" s="8">
        <f t="shared" si="3"/>
        <v>1164</v>
      </c>
    </row>
    <row r="26" spans="1:17" ht="19.5" customHeight="1">
      <c r="A26" s="6" t="s">
        <v>18</v>
      </c>
      <c r="B26" s="7"/>
      <c r="C26" s="8">
        <v>4</v>
      </c>
      <c r="D26" s="9"/>
      <c r="E26" s="8">
        <v>0</v>
      </c>
      <c r="F26" s="9"/>
      <c r="G26" s="8"/>
      <c r="H26" s="9"/>
      <c r="I26" s="8">
        <v>4</v>
      </c>
      <c r="J26" s="9"/>
      <c r="K26" s="8">
        <f t="shared" si="0"/>
        <v>4</v>
      </c>
      <c r="M26" s="8">
        <f t="shared" si="1"/>
        <v>12</v>
      </c>
      <c r="N26" s="9"/>
      <c r="O26" s="8">
        <f t="shared" si="2"/>
        <v>0</v>
      </c>
      <c r="P26" s="9"/>
      <c r="Q26" s="8">
        <f t="shared" si="3"/>
        <v>12</v>
      </c>
    </row>
    <row r="27" spans="1:17" ht="19.5" customHeight="1">
      <c r="A27" s="6" t="s">
        <v>19</v>
      </c>
      <c r="B27" s="7"/>
      <c r="C27" s="8">
        <v>208</v>
      </c>
      <c r="D27" s="9"/>
      <c r="E27" s="8">
        <v>40</v>
      </c>
      <c r="F27" s="9"/>
      <c r="G27" s="8">
        <v>202</v>
      </c>
      <c r="H27" s="9"/>
      <c r="I27" s="8">
        <v>6</v>
      </c>
      <c r="J27" s="9"/>
      <c r="K27" s="8">
        <f t="shared" si="0"/>
        <v>248</v>
      </c>
      <c r="M27" s="8">
        <f t="shared" si="1"/>
        <v>624</v>
      </c>
      <c r="N27" s="9"/>
      <c r="O27" s="8">
        <f t="shared" si="2"/>
        <v>120</v>
      </c>
      <c r="P27" s="9"/>
      <c r="Q27" s="8">
        <f t="shared" si="3"/>
        <v>744</v>
      </c>
    </row>
    <row r="28" spans="1:17" ht="19.5" customHeight="1">
      <c r="A28" s="6" t="s">
        <v>20</v>
      </c>
      <c r="B28" s="7"/>
      <c r="C28" s="8">
        <v>108</v>
      </c>
      <c r="D28" s="9"/>
      <c r="E28" s="8">
        <v>30</v>
      </c>
      <c r="F28" s="9"/>
      <c r="G28" s="8">
        <v>103</v>
      </c>
      <c r="H28" s="9"/>
      <c r="I28" s="8">
        <v>5</v>
      </c>
      <c r="J28" s="9"/>
      <c r="K28" s="8">
        <f t="shared" si="0"/>
        <v>138</v>
      </c>
      <c r="M28" s="8">
        <f t="shared" si="1"/>
        <v>324</v>
      </c>
      <c r="N28" s="9"/>
      <c r="O28" s="8">
        <f t="shared" si="2"/>
        <v>90</v>
      </c>
      <c r="P28" s="9"/>
      <c r="Q28" s="8">
        <f t="shared" si="3"/>
        <v>414</v>
      </c>
    </row>
    <row r="29" spans="1:17" ht="19.5" customHeight="1">
      <c r="A29" s="6" t="s">
        <v>21</v>
      </c>
      <c r="B29" s="7"/>
      <c r="C29" s="8">
        <v>5</v>
      </c>
      <c r="D29" s="9"/>
      <c r="E29" s="8">
        <v>0</v>
      </c>
      <c r="F29" s="9"/>
      <c r="G29" s="8"/>
      <c r="H29" s="9"/>
      <c r="I29" s="8">
        <v>5</v>
      </c>
      <c r="J29" s="9"/>
      <c r="K29" s="8">
        <f t="shared" si="0"/>
        <v>5</v>
      </c>
      <c r="M29" s="8">
        <f t="shared" si="1"/>
        <v>15</v>
      </c>
      <c r="N29" s="9"/>
      <c r="O29" s="8">
        <f t="shared" si="2"/>
        <v>0</v>
      </c>
      <c r="P29" s="9"/>
      <c r="Q29" s="8">
        <f t="shared" si="3"/>
        <v>15</v>
      </c>
    </row>
    <row r="30" spans="1:17" ht="19.5" customHeight="1">
      <c r="A30" s="6" t="s">
        <v>22</v>
      </c>
      <c r="B30" s="7"/>
      <c r="C30" s="8">
        <v>104</v>
      </c>
      <c r="D30" s="9"/>
      <c r="E30" s="8">
        <v>30</v>
      </c>
      <c r="F30" s="9"/>
      <c r="G30" s="8">
        <v>104</v>
      </c>
      <c r="H30" s="9"/>
      <c r="I30" s="8"/>
      <c r="J30" s="9"/>
      <c r="K30" s="8">
        <f t="shared" si="0"/>
        <v>134</v>
      </c>
      <c r="M30" s="8">
        <f t="shared" si="1"/>
        <v>312</v>
      </c>
      <c r="N30" s="9"/>
      <c r="O30" s="8">
        <f t="shared" si="2"/>
        <v>90</v>
      </c>
      <c r="P30" s="9"/>
      <c r="Q30" s="8">
        <f t="shared" si="3"/>
        <v>402</v>
      </c>
    </row>
    <row r="31" spans="1:17" ht="19.5" customHeight="1">
      <c r="A31" s="6" t="s">
        <v>23</v>
      </c>
      <c r="B31" s="7"/>
      <c r="C31" s="8">
        <v>3</v>
      </c>
      <c r="D31" s="9"/>
      <c r="E31" s="8">
        <v>0</v>
      </c>
      <c r="F31" s="9"/>
      <c r="G31" s="8"/>
      <c r="H31" s="9"/>
      <c r="I31" s="8">
        <v>3</v>
      </c>
      <c r="J31" s="9"/>
      <c r="K31" s="8">
        <f t="shared" si="0"/>
        <v>3</v>
      </c>
      <c r="M31" s="8">
        <f t="shared" si="1"/>
        <v>9</v>
      </c>
      <c r="N31" s="9"/>
      <c r="O31" s="8">
        <f t="shared" si="2"/>
        <v>0</v>
      </c>
      <c r="P31" s="9"/>
      <c r="Q31" s="8">
        <f t="shared" si="3"/>
        <v>9</v>
      </c>
    </row>
    <row r="32" spans="1:17" ht="19.5" customHeight="1">
      <c r="A32" s="6" t="s">
        <v>24</v>
      </c>
      <c r="B32" s="7"/>
      <c r="C32" s="8">
        <v>309</v>
      </c>
      <c r="D32" s="9"/>
      <c r="E32" s="8">
        <v>30</v>
      </c>
      <c r="F32" s="9"/>
      <c r="G32" s="8">
        <v>290</v>
      </c>
      <c r="H32" s="9"/>
      <c r="I32" s="8">
        <v>19</v>
      </c>
      <c r="J32" s="9"/>
      <c r="K32" s="8">
        <f t="shared" si="0"/>
        <v>339</v>
      </c>
      <c r="M32" s="8">
        <f t="shared" si="1"/>
        <v>927</v>
      </c>
      <c r="N32" s="9"/>
      <c r="O32" s="8">
        <f t="shared" si="2"/>
        <v>90</v>
      </c>
      <c r="P32" s="9"/>
      <c r="Q32" s="8">
        <f t="shared" si="3"/>
        <v>1017</v>
      </c>
    </row>
    <row r="33" spans="1:17" ht="19.5" customHeight="1">
      <c r="A33" s="6" t="s">
        <v>25</v>
      </c>
      <c r="B33" s="7"/>
      <c r="C33" s="8">
        <v>264</v>
      </c>
      <c r="D33" s="9"/>
      <c r="E33" s="8">
        <v>30</v>
      </c>
      <c r="F33" s="9"/>
      <c r="G33" s="8">
        <v>228</v>
      </c>
      <c r="H33" s="9"/>
      <c r="I33" s="8">
        <v>36</v>
      </c>
      <c r="J33" s="9"/>
      <c r="K33" s="8">
        <f t="shared" si="0"/>
        <v>294</v>
      </c>
      <c r="M33" s="8">
        <f t="shared" si="1"/>
        <v>792</v>
      </c>
      <c r="N33" s="9"/>
      <c r="O33" s="8">
        <f t="shared" si="2"/>
        <v>90</v>
      </c>
      <c r="P33" s="9"/>
      <c r="Q33" s="8">
        <f t="shared" si="3"/>
        <v>882</v>
      </c>
    </row>
    <row r="34" spans="1:17" ht="19.5" customHeight="1">
      <c r="A34" s="6" t="s">
        <v>26</v>
      </c>
      <c r="B34" s="7"/>
      <c r="C34" s="8">
        <v>95</v>
      </c>
      <c r="D34" s="9"/>
      <c r="E34" s="8">
        <v>40</v>
      </c>
      <c r="F34" s="9"/>
      <c r="G34" s="8">
        <v>83</v>
      </c>
      <c r="H34" s="9"/>
      <c r="I34" s="8">
        <v>12</v>
      </c>
      <c r="J34" s="9"/>
      <c r="K34" s="8">
        <f t="shared" si="0"/>
        <v>135</v>
      </c>
      <c r="M34" s="8">
        <f t="shared" si="1"/>
        <v>285</v>
      </c>
      <c r="N34" s="9"/>
      <c r="O34" s="8">
        <f t="shared" si="2"/>
        <v>120</v>
      </c>
      <c r="P34" s="9"/>
      <c r="Q34" s="8">
        <f t="shared" si="3"/>
        <v>405</v>
      </c>
    </row>
    <row r="35" spans="1:17" ht="19.5" customHeight="1">
      <c r="A35" s="6" t="s">
        <v>27</v>
      </c>
      <c r="B35" s="7"/>
      <c r="C35" s="8">
        <v>150</v>
      </c>
      <c r="D35" s="9"/>
      <c r="E35" s="8">
        <v>50</v>
      </c>
      <c r="F35" s="9"/>
      <c r="G35" s="8">
        <v>141</v>
      </c>
      <c r="H35" s="9"/>
      <c r="I35" s="8">
        <v>9</v>
      </c>
      <c r="J35" s="9"/>
      <c r="K35" s="8">
        <f t="shared" si="0"/>
        <v>200</v>
      </c>
      <c r="M35" s="8">
        <f t="shared" si="1"/>
        <v>450</v>
      </c>
      <c r="N35" s="9"/>
      <c r="O35" s="8">
        <f t="shared" si="2"/>
        <v>150</v>
      </c>
      <c r="P35" s="9"/>
      <c r="Q35" s="8">
        <f t="shared" si="3"/>
        <v>600</v>
      </c>
    </row>
    <row r="36" spans="1:17" ht="19.5" customHeight="1">
      <c r="A36" s="10" t="s">
        <v>28</v>
      </c>
      <c r="C36" s="8">
        <f>SUM(C8:C35)</f>
        <v>3858</v>
      </c>
      <c r="D36" s="8"/>
      <c r="E36" s="8">
        <f>SUM(E8:E35)</f>
        <v>780</v>
      </c>
      <c r="F36" s="8"/>
      <c r="G36" s="8"/>
      <c r="H36" s="8"/>
      <c r="I36" s="8"/>
      <c r="J36" s="8"/>
      <c r="K36" s="8">
        <f t="shared" si="0"/>
        <v>4638</v>
      </c>
      <c r="M36" s="8">
        <f>SUM(M8:M35)</f>
        <v>11574</v>
      </c>
      <c r="N36" s="8"/>
      <c r="O36" s="8">
        <f>SUM(O8:O35)</f>
        <v>2340</v>
      </c>
      <c r="P36" s="8"/>
      <c r="Q36" s="8">
        <f t="shared" si="3"/>
        <v>13914</v>
      </c>
    </row>
  </sheetData>
  <sheetProtection/>
  <mergeCells count="3">
    <mergeCell ref="M6:Q6"/>
    <mergeCell ref="C6:K6"/>
    <mergeCell ref="A6:A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Mexicano del Seguro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Meneses Reyes</dc:creator>
  <cp:keywords/>
  <dc:description/>
  <cp:lastModifiedBy>armando.olvera</cp:lastModifiedBy>
  <cp:lastPrinted>2012-06-15T20:04:38Z</cp:lastPrinted>
  <dcterms:created xsi:type="dcterms:W3CDTF">2010-10-05T19:34:43Z</dcterms:created>
  <dcterms:modified xsi:type="dcterms:W3CDTF">2012-08-01T23:22:12Z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